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587326B0-BD96-4F27-B97B-0E9331D3031F}" xr6:coauthVersionLast="47" xr6:coauthVersionMax="47" xr10:uidLastSave="{00000000-0000-0000-0000-000000000000}"/>
  <bookViews>
    <workbookView xWindow="-28920" yWindow="-120" windowWidth="29040" windowHeight="15720" xr2:uid="{4C213CDE-261E-44BD-A04C-5FAFD9574BE9}"/>
  </bookViews>
  <sheets>
    <sheet name="EJECUCION JUNIO" sheetId="1" r:id="rId1"/>
  </sheets>
  <definedNames>
    <definedName name="_xlnm.Print_Area" localSheetId="0">'EJECUCION JUNIO'!$C$1:$R$88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R11" i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8" i="1"/>
  <c r="R19" i="1"/>
  <c r="R20" i="1"/>
  <c r="R21" i="1"/>
  <c r="R22" i="1"/>
  <c r="R16" i="1" s="1"/>
  <c r="R23" i="1"/>
  <c r="R24" i="1"/>
  <c r="R25" i="1"/>
  <c r="E26" i="1"/>
  <c r="G26" i="1"/>
  <c r="H26" i="1"/>
  <c r="I26" i="1"/>
  <c r="J26" i="1"/>
  <c r="K26" i="1"/>
  <c r="L26" i="1"/>
  <c r="M26" i="1"/>
  <c r="N26" i="1"/>
  <c r="O26" i="1"/>
  <c r="P26" i="1"/>
  <c r="Q26" i="1"/>
  <c r="R27" i="1"/>
  <c r="R28" i="1"/>
  <c r="R26" i="1" s="1"/>
  <c r="R29" i="1"/>
  <c r="R30" i="1"/>
  <c r="R31" i="1"/>
  <c r="R32" i="1"/>
  <c r="R33" i="1"/>
  <c r="R34" i="1"/>
  <c r="R35" i="1"/>
  <c r="E36" i="1"/>
  <c r="G36" i="1"/>
  <c r="H36" i="1"/>
  <c r="I36" i="1"/>
  <c r="J36" i="1"/>
  <c r="K36" i="1"/>
  <c r="L36" i="1"/>
  <c r="M36" i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I45" i="1"/>
  <c r="I83" i="1" s="1"/>
  <c r="J45" i="1"/>
  <c r="K45" i="1"/>
  <c r="K83" i="1" s="1"/>
  <c r="L45" i="1"/>
  <c r="M45" i="1"/>
  <c r="M83" i="1" s="1"/>
  <c r="N45" i="1"/>
  <c r="O45" i="1"/>
  <c r="P45" i="1"/>
  <c r="Q45" i="1"/>
  <c r="R46" i="1"/>
  <c r="R47" i="1"/>
  <c r="R48" i="1"/>
  <c r="R49" i="1"/>
  <c r="R50" i="1"/>
  <c r="R51" i="1"/>
  <c r="E52" i="1"/>
  <c r="R52" i="1" s="1"/>
  <c r="G52" i="1"/>
  <c r="I52" i="1"/>
  <c r="J52" i="1"/>
  <c r="K52" i="1"/>
  <c r="L52" i="1"/>
  <c r="L83" i="1" s="1"/>
  <c r="M52" i="1"/>
  <c r="N52" i="1"/>
  <c r="O52" i="1"/>
  <c r="P52" i="1"/>
  <c r="Q52" i="1"/>
  <c r="Q83" i="1" s="1"/>
  <c r="R53" i="1"/>
  <c r="R54" i="1"/>
  <c r="R55" i="1"/>
  <c r="R56" i="1"/>
  <c r="R57" i="1"/>
  <c r="R58" i="1"/>
  <c r="R59" i="1"/>
  <c r="R60" i="1"/>
  <c r="R61" i="1"/>
  <c r="E62" i="1"/>
  <c r="G62" i="1"/>
  <c r="G83" i="1" s="1"/>
  <c r="H62" i="1"/>
  <c r="I62" i="1"/>
  <c r="J62" i="1"/>
  <c r="K62" i="1"/>
  <c r="L62" i="1"/>
  <c r="M62" i="1"/>
  <c r="N62" i="1"/>
  <c r="O62" i="1"/>
  <c r="P62" i="1"/>
  <c r="Q62" i="1"/>
  <c r="R63" i="1"/>
  <c r="R62" i="1" s="1"/>
  <c r="R64" i="1"/>
  <c r="R65" i="1"/>
  <c r="R66" i="1"/>
  <c r="E67" i="1"/>
  <c r="G67" i="1"/>
  <c r="H67" i="1"/>
  <c r="I67" i="1"/>
  <c r="R67" i="1" s="1"/>
  <c r="J67" i="1"/>
  <c r="K67" i="1"/>
  <c r="L67" i="1"/>
  <c r="M67" i="1"/>
  <c r="N67" i="1"/>
  <c r="O67" i="1"/>
  <c r="P67" i="1"/>
  <c r="Q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O75" i="1"/>
  <c r="P75" i="1"/>
  <c r="Q75" i="1"/>
  <c r="E78" i="1"/>
  <c r="E83" i="1" s="1"/>
  <c r="G78" i="1"/>
  <c r="H78" i="1"/>
  <c r="H83" i="1" s="1"/>
  <c r="I78" i="1"/>
  <c r="J78" i="1"/>
  <c r="K78" i="1"/>
  <c r="L78" i="1"/>
  <c r="M78" i="1"/>
  <c r="N78" i="1"/>
  <c r="O78" i="1"/>
  <c r="P78" i="1"/>
  <c r="Q78" i="1"/>
  <c r="R78" i="1"/>
  <c r="E81" i="1"/>
  <c r="G81" i="1"/>
  <c r="R81" i="1" s="1"/>
  <c r="H81" i="1"/>
  <c r="I81" i="1"/>
  <c r="J81" i="1"/>
  <c r="K81" i="1"/>
  <c r="L81" i="1"/>
  <c r="M81" i="1"/>
  <c r="N81" i="1"/>
  <c r="O81" i="1"/>
  <c r="P81" i="1"/>
  <c r="Q81" i="1"/>
  <c r="J83" i="1"/>
  <c r="N83" i="1"/>
  <c r="O83" i="1"/>
  <c r="P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<sst xmlns="http://schemas.openxmlformats.org/spreadsheetml/2006/main" count="99" uniqueCount="99">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</sst>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3" fontId="2" fillId="2" borderId="4" xfId="1" applyFont="1" applyFill="1" applyBorder="1"/>
    <xf numFmtId="43" fontId="2" fillId="2" borderId="4" xfId="1" applyFont="1" applyFill="1" applyBorder="1" applyAlignment="1"/>
    <xf numFmtId="0" fontId="2" fillId="2" borderId="4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4" xfId="1" applyFont="1" applyBorder="1" applyAlignment="1"/>
    <xf numFmtId="43" fontId="3" fillId="0" borderId="5" xfId="1" applyFont="1" applyBorder="1"/>
    <xf numFmtId="164" fontId="3" fillId="0" borderId="5" xfId="0" applyNumberFormat="1" applyFont="1" applyBorder="1"/>
    <xf numFmtId="0" fontId="3" fillId="0" borderId="5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1" applyFont="1" applyBorder="1"/>
    <xf numFmtId="43" fontId="0" fillId="0" borderId="0" xfId="0" applyNumberFormat="1"/>
    <xf numFmtId="0" fontId="0" fillId="0" borderId="6" xfId="0" applyBorder="1"/>
    <xf numFmtId="43" fontId="0" fillId="0" borderId="7" xfId="1" applyFont="1" applyBorder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7" fillId="0" borderId="16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6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515472</xdr:colOff>
      <xdr:row>0</xdr:row>
      <xdr:rowOff>156882</xdr:rowOff>
    </xdr:from>
    <xdr:to>
      <xdr:col>17</xdr:col>
      <xdr:colOff>552938</xdr:colOff>
      <xdr:row>5</xdr:row>
      <xdr:rowOff>123264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C59F2BCB-2BCF-42B4-BCF0-3389EB07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3472" y="156882"/>
          <a:ext cx="6133466" cy="91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549090</xdr:colOff>
      <xdr:row>0</xdr:row>
      <xdr:rowOff>212913</xdr:rowOff>
    </xdr:from>
    <xdr:to>
      <xdr:col>2</xdr:col>
      <xdr:colOff>1501588</xdr:colOff>
      <xdr:row>4</xdr:row>
      <xdr:rowOff>91573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3C72B83-DF0E-49D7-9937-5EEBFFD5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090" y="193863"/>
          <a:ext cx="209548" cy="65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ABF3-76B3-452E-8017-51E80FFD49E9}">
  <sheetPr>
    <pageSetUpPr fitToPage="1"/>
  </sheetPr>
  <dimension ref="C1:S88"/>
  <sheetViews>
    <sheetView showGridLines="0" tabSelected="1" zoomScale="85" zoomScaleNormal="85" zoomScaleSheetLayoutView="55" workbookViewId="0">
      <selection activeCell="U18" sqref="U18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3.28515625" bestFit="1" customWidth="1"/>
    <col min="6" max="6" width="5.140625" bestFit="1" customWidth="1"/>
    <col min="7" max="11" width="13.28515625" bestFit="1" customWidth="1"/>
    <col min="12" max="12" width="6.7109375" hidden="1" customWidth="1"/>
    <col min="13" max="13" width="7" hidden="1" customWidth="1"/>
    <col min="14" max="14" width="8.5703125" hidden="1" customWidth="1"/>
    <col min="15" max="15" width="7.7109375" hidden="1" customWidth="1"/>
    <col min="16" max="16" width="15.42578125" hidden="1" customWidth="1"/>
    <col min="17" max="17" width="10.140625" hidden="1" customWidth="1"/>
    <col min="18" max="18" width="14.140625" customWidth="1"/>
  </cols>
  <sheetData>
    <row r="1" spans="3:19" ht="28.5" customHeight="1" x14ac:dyDescent="0.25">
      <c r="C1" s="49" t="s">
        <v>98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3:19" ht="21" customHeight="1" x14ac:dyDescent="0.25">
      <c r="C2" s="47" t="s">
        <v>97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3:19" ht="15.75" x14ac:dyDescent="0.25">
      <c r="C3" s="45">
        <v>2026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3:19" ht="15.75" customHeight="1" x14ac:dyDescent="0.25">
      <c r="C4" s="43" t="s">
        <v>96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3:19" ht="15.75" customHeight="1" x14ac:dyDescent="0.25">
      <c r="C5" s="42" t="s">
        <v>95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7" spans="3:19" ht="25.5" customHeight="1" x14ac:dyDescent="0.25">
      <c r="C7" s="41" t="s">
        <v>94</v>
      </c>
      <c r="D7" s="40"/>
      <c r="E7" s="39" t="s">
        <v>93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7"/>
    </row>
    <row r="8" spans="3:19" x14ac:dyDescent="0.25">
      <c r="C8" s="36"/>
      <c r="D8" s="35"/>
      <c r="E8" s="34" t="s">
        <v>92</v>
      </c>
      <c r="F8" s="33"/>
      <c r="G8" s="31" t="s">
        <v>91</v>
      </c>
      <c r="H8" s="31" t="s">
        <v>90</v>
      </c>
      <c r="I8" s="31" t="s">
        <v>89</v>
      </c>
      <c r="J8" s="32" t="s">
        <v>88</v>
      </c>
      <c r="K8" s="31" t="s">
        <v>87</v>
      </c>
      <c r="L8" s="32" t="s">
        <v>86</v>
      </c>
      <c r="M8" s="31" t="s">
        <v>85</v>
      </c>
      <c r="N8" s="31" t="s">
        <v>84</v>
      </c>
      <c r="O8" s="31" t="s">
        <v>83</v>
      </c>
      <c r="P8" s="31" t="s">
        <v>82</v>
      </c>
      <c r="Q8" s="32" t="s">
        <v>81</v>
      </c>
      <c r="R8" s="31" t="s">
        <v>80</v>
      </c>
    </row>
    <row r="9" spans="3:19" x14ac:dyDescent="0.25">
      <c r="C9" s="22" t="s">
        <v>79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3:19" x14ac:dyDescent="0.25">
      <c r="C10" s="18" t="s">
        <v>78</v>
      </c>
      <c r="D10" s="24"/>
      <c r="E10" s="19">
        <f>SUM(E11:E15)</f>
        <v>3088651.61</v>
      </c>
      <c r="F10" s="19">
        <f>SUM(F11:F15)</f>
        <v>0</v>
      </c>
      <c r="G10" s="16">
        <f>SUM(G11:G15)</f>
        <v>3090606.31</v>
      </c>
      <c r="H10" s="16">
        <f>SUM(H11:H15)</f>
        <v>3090606.31</v>
      </c>
      <c r="I10" s="16">
        <f>SUM(I11:I15)</f>
        <v>3090606.31</v>
      </c>
      <c r="J10" s="16">
        <f>SUM(J11:J15)</f>
        <v>5509731.3099999996</v>
      </c>
      <c r="K10" s="16">
        <f>SUM(K11:K15)</f>
        <v>3160106.31</v>
      </c>
      <c r="L10" s="16">
        <f>SUM(L11:L15)</f>
        <v>0</v>
      </c>
      <c r="M10" s="16">
        <f>SUM(M11:M15)</f>
        <v>0</v>
      </c>
      <c r="N10" s="16">
        <f>SUM(N11:N15)</f>
        <v>0</v>
      </c>
      <c r="O10" s="16">
        <f>SUM(O11:O15)</f>
        <v>0</v>
      </c>
      <c r="P10" s="16">
        <f>SUM(P11:P15)</f>
        <v>0</v>
      </c>
      <c r="Q10" s="16">
        <f>SUM(Q11:Q15)</f>
        <v>0</v>
      </c>
      <c r="R10" s="24">
        <f>SUM(R11:R15)</f>
        <v>21030308.16</v>
      </c>
    </row>
    <row r="11" spans="3:19" x14ac:dyDescent="0.25">
      <c r="C11" s="15" t="s">
        <v>77</v>
      </c>
      <c r="D11" s="23"/>
      <c r="E11" s="26">
        <v>2355000</v>
      </c>
      <c r="F11" s="26"/>
      <c r="G11" s="14">
        <v>2355000</v>
      </c>
      <c r="H11" s="14">
        <v>2355000</v>
      </c>
      <c r="I11" s="14">
        <v>2355000</v>
      </c>
      <c r="J11" s="14">
        <v>2355000</v>
      </c>
      <c r="K11" s="14">
        <v>2355000</v>
      </c>
      <c r="L11" s="14"/>
      <c r="M11" s="14"/>
      <c r="N11" s="14"/>
      <c r="O11" s="14"/>
      <c r="P11" s="14"/>
      <c r="Q11" s="14"/>
      <c r="R11" s="23">
        <f>SUM(E11:Q11)</f>
        <v>14130000</v>
      </c>
    </row>
    <row r="12" spans="3:19" x14ac:dyDescent="0.25">
      <c r="C12" s="15" t="s">
        <v>76</v>
      </c>
      <c r="D12" s="23"/>
      <c r="E12" s="26">
        <v>380500</v>
      </c>
      <c r="F12" s="26"/>
      <c r="G12" s="30">
        <v>380500</v>
      </c>
      <c r="H12" s="14">
        <v>380500</v>
      </c>
      <c r="I12" s="14">
        <v>380500</v>
      </c>
      <c r="J12" s="14">
        <v>2799625</v>
      </c>
      <c r="K12" s="14">
        <v>450000</v>
      </c>
      <c r="L12" s="14"/>
      <c r="M12" s="14"/>
      <c r="N12" s="14"/>
      <c r="O12" s="14"/>
      <c r="P12" s="14"/>
      <c r="Q12" s="14"/>
      <c r="R12" s="23">
        <f>SUM(E12:Q12)</f>
        <v>4771625</v>
      </c>
    </row>
    <row r="13" spans="3:19" x14ac:dyDescent="0.25">
      <c r="C13" s="15" t="s">
        <v>75</v>
      </c>
      <c r="D13" s="23"/>
      <c r="E13" s="26">
        <v>0</v>
      </c>
      <c r="F13" s="26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/>
      <c r="M13" s="14"/>
      <c r="N13" s="14"/>
      <c r="O13" s="14"/>
      <c r="P13" s="14"/>
      <c r="Q13" s="14"/>
      <c r="R13" s="23">
        <f>SUM(E13:Q13)</f>
        <v>0</v>
      </c>
      <c r="S13" s="29"/>
    </row>
    <row r="14" spans="3:19" x14ac:dyDescent="0.25">
      <c r="C14" s="15" t="s">
        <v>74</v>
      </c>
      <c r="D14" s="23"/>
      <c r="E14" s="26">
        <v>0</v>
      </c>
      <c r="F14" s="26"/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/>
      <c r="M14" s="14"/>
      <c r="N14" s="14"/>
      <c r="O14" s="14"/>
      <c r="P14" s="14"/>
      <c r="Q14" s="14"/>
      <c r="R14" s="23">
        <f>SUM(E14:Q14)</f>
        <v>0</v>
      </c>
    </row>
    <row r="15" spans="3:19" x14ac:dyDescent="0.25">
      <c r="C15" s="15" t="s">
        <v>73</v>
      </c>
      <c r="D15" s="23"/>
      <c r="E15" s="14">
        <v>353151.61</v>
      </c>
      <c r="F15" s="26">
        <v>0</v>
      </c>
      <c r="G15" s="14">
        <v>355106.31</v>
      </c>
      <c r="H15" s="14">
        <v>355106.31</v>
      </c>
      <c r="I15" s="14">
        <v>355106.31</v>
      </c>
      <c r="J15" s="14">
        <v>355106.31</v>
      </c>
      <c r="K15" s="14">
        <v>355106.31</v>
      </c>
      <c r="L15" s="14"/>
      <c r="M15" s="14"/>
      <c r="N15" s="14"/>
      <c r="O15" s="14"/>
      <c r="P15" s="14"/>
      <c r="Q15" s="14"/>
      <c r="R15" s="23">
        <f>SUM(E15:Q15)</f>
        <v>2128683.16</v>
      </c>
    </row>
    <row r="16" spans="3:19" x14ac:dyDescent="0.25">
      <c r="C16" s="18" t="s">
        <v>72</v>
      </c>
      <c r="D16" s="24"/>
      <c r="E16" s="17">
        <f>SUM(E17:E25)</f>
        <v>1247361.8699999999</v>
      </c>
      <c r="F16" s="17"/>
      <c r="G16" s="16">
        <f>SUM(G17:G25)</f>
        <v>1723566.89</v>
      </c>
      <c r="H16" s="16">
        <f>SUM(H17:H25)</f>
        <v>2696434.1</v>
      </c>
      <c r="I16" s="16">
        <f>SUM(I17:I25)</f>
        <v>1710835.89</v>
      </c>
      <c r="J16" s="16">
        <f>SUM(J17:J25)</f>
        <v>2564672.7599999998</v>
      </c>
      <c r="K16" s="16">
        <f>SUM(K17:K25)</f>
        <v>2352996.34</v>
      </c>
      <c r="L16" s="16">
        <f>SUM(L17:L25)</f>
        <v>0</v>
      </c>
      <c r="M16" s="16">
        <f>SUM(M17:M25)</f>
        <v>0</v>
      </c>
      <c r="N16" s="16">
        <f>SUM(N17:N25)</f>
        <v>0</v>
      </c>
      <c r="O16" s="16">
        <f>SUM(O17:O25)</f>
        <v>0</v>
      </c>
      <c r="P16" s="16">
        <f>SUM(P17:P25)</f>
        <v>0</v>
      </c>
      <c r="Q16" s="16">
        <f>SUM(Q17:Q25)</f>
        <v>0</v>
      </c>
      <c r="R16" s="24">
        <f>SUM(R17:R25)</f>
        <v>12295867.850000001</v>
      </c>
    </row>
    <row r="17" spans="3:19" x14ac:dyDescent="0.25">
      <c r="C17" s="15" t="s">
        <v>71</v>
      </c>
      <c r="D17" s="23"/>
      <c r="E17" s="26">
        <v>163314.35999999999</v>
      </c>
      <c r="F17" s="26"/>
      <c r="G17" s="14">
        <v>165230.18</v>
      </c>
      <c r="H17" s="14">
        <v>250069.93</v>
      </c>
      <c r="I17" s="14">
        <v>165096.38</v>
      </c>
      <c r="J17" s="14">
        <v>170463.18</v>
      </c>
      <c r="K17" s="14">
        <v>178930.42</v>
      </c>
      <c r="L17" s="14"/>
      <c r="M17" s="14"/>
      <c r="N17" s="14"/>
      <c r="O17" s="14"/>
      <c r="P17" s="14"/>
      <c r="Q17" s="14"/>
      <c r="R17" s="23">
        <f>SUM(E17:Q17)</f>
        <v>1093104.45</v>
      </c>
    </row>
    <row r="18" spans="3:19" x14ac:dyDescent="0.25">
      <c r="C18" s="15" t="s">
        <v>70</v>
      </c>
      <c r="D18" s="23"/>
      <c r="E18" s="14">
        <v>0</v>
      </c>
      <c r="F18" s="26"/>
      <c r="G18" s="14">
        <v>0</v>
      </c>
      <c r="H18" s="14">
        <v>125021.24</v>
      </c>
      <c r="I18" s="14">
        <v>250000</v>
      </c>
      <c r="J18" s="14">
        <v>25000</v>
      </c>
      <c r="K18" s="14">
        <v>25000</v>
      </c>
      <c r="L18" s="14"/>
      <c r="M18" s="14"/>
      <c r="N18" s="14"/>
      <c r="O18" s="14"/>
      <c r="P18" s="14"/>
      <c r="Q18" s="14"/>
      <c r="R18" s="23">
        <f>SUM(E18:Q18)</f>
        <v>425021.24</v>
      </c>
    </row>
    <row r="19" spans="3:19" x14ac:dyDescent="0.25">
      <c r="C19" s="15" t="s">
        <v>69</v>
      </c>
      <c r="D19" s="23"/>
      <c r="E19" s="14">
        <v>0</v>
      </c>
      <c r="F19" s="26">
        <v>0</v>
      </c>
      <c r="G19" s="14">
        <v>0</v>
      </c>
      <c r="H19" s="14">
        <v>248716.26</v>
      </c>
      <c r="I19" s="14">
        <v>0</v>
      </c>
      <c r="J19" s="27">
        <v>230517.5</v>
      </c>
      <c r="K19" s="14">
        <v>122130</v>
      </c>
      <c r="L19" s="14"/>
      <c r="M19" s="14"/>
      <c r="N19" s="14"/>
      <c r="O19" s="14"/>
      <c r="P19" s="14"/>
      <c r="Q19" s="14"/>
      <c r="R19" s="23">
        <f>SUM(E19:Q19)</f>
        <v>601363.76</v>
      </c>
    </row>
    <row r="20" spans="3:19" x14ac:dyDescent="0.25">
      <c r="C20" s="15" t="s">
        <v>68</v>
      </c>
      <c r="D20" s="23"/>
      <c r="E20" s="14">
        <v>0</v>
      </c>
      <c r="F20" s="26">
        <v>0</v>
      </c>
      <c r="G20" s="14">
        <v>0</v>
      </c>
      <c r="H20" s="14">
        <v>0</v>
      </c>
      <c r="I20" s="14">
        <v>0</v>
      </c>
      <c r="J20" s="27">
        <v>50914.68</v>
      </c>
      <c r="K20" s="14">
        <v>0</v>
      </c>
      <c r="L20" s="14"/>
      <c r="M20" s="14"/>
      <c r="N20" s="14"/>
      <c r="O20" s="14"/>
      <c r="P20" s="14"/>
      <c r="Q20" s="14"/>
      <c r="R20" s="23">
        <f>SUM(E20:Q20)</f>
        <v>50914.68</v>
      </c>
    </row>
    <row r="21" spans="3:19" x14ac:dyDescent="0.25">
      <c r="C21" s="15" t="s">
        <v>67</v>
      </c>
      <c r="D21" s="23"/>
      <c r="E21" s="14">
        <v>747668.58</v>
      </c>
      <c r="F21" s="26"/>
      <c r="G21" s="14">
        <v>747668.58</v>
      </c>
      <c r="H21" s="14">
        <v>833493.18</v>
      </c>
      <c r="I21" s="14">
        <v>747668.58</v>
      </c>
      <c r="J21" s="27">
        <v>747668.58</v>
      </c>
      <c r="K21" s="14">
        <v>993668.58</v>
      </c>
      <c r="L21" s="14"/>
      <c r="M21" s="14"/>
      <c r="N21" s="14"/>
      <c r="O21" s="14"/>
      <c r="P21" s="14"/>
      <c r="Q21" s="14"/>
      <c r="R21" s="23">
        <f>SUM(E21:Q21)</f>
        <v>4817836.08</v>
      </c>
    </row>
    <row r="22" spans="3:19" x14ac:dyDescent="0.25">
      <c r="C22" s="15" t="s">
        <v>66</v>
      </c>
      <c r="D22" s="23"/>
      <c r="E22" s="14">
        <v>336378.93</v>
      </c>
      <c r="F22" s="26"/>
      <c r="G22" s="14">
        <v>336378.93</v>
      </c>
      <c r="H22" s="14">
        <v>526146.62</v>
      </c>
      <c r="I22" s="14">
        <v>336378.93</v>
      </c>
      <c r="J22" s="27">
        <v>359829.21</v>
      </c>
      <c r="K22" s="14">
        <v>359829.21</v>
      </c>
      <c r="L22" s="14"/>
      <c r="M22" s="14"/>
      <c r="N22" s="14"/>
      <c r="O22" s="14"/>
      <c r="P22" s="14"/>
      <c r="Q22" s="14"/>
      <c r="R22" s="23">
        <f>SUM(E22:Q22)</f>
        <v>2254941.83</v>
      </c>
    </row>
    <row r="23" spans="3:19" ht="31.5" customHeight="1" x14ac:dyDescent="0.25">
      <c r="C23" s="25" t="s">
        <v>65</v>
      </c>
      <c r="D23" s="23"/>
      <c r="E23" s="14">
        <v>0</v>
      </c>
      <c r="F23" s="26"/>
      <c r="G23" s="14">
        <v>162769.20000000001</v>
      </c>
      <c r="H23" s="14">
        <v>190958.1</v>
      </c>
      <c r="I23" s="14">
        <v>0</v>
      </c>
      <c r="J23" s="27">
        <v>762982.31</v>
      </c>
      <c r="K23" s="14">
        <v>280477.73</v>
      </c>
      <c r="L23" s="14"/>
      <c r="M23" s="14"/>
      <c r="N23" s="14"/>
      <c r="O23" s="14"/>
      <c r="P23" s="14"/>
      <c r="Q23" s="14"/>
      <c r="R23" s="23">
        <f>SUM(E23:Q23)</f>
        <v>1397187.34</v>
      </c>
    </row>
    <row r="24" spans="3:19" x14ac:dyDescent="0.25">
      <c r="C24" s="15" t="s">
        <v>64</v>
      </c>
      <c r="D24" s="23"/>
      <c r="E24" s="14">
        <v>0</v>
      </c>
      <c r="F24" s="26"/>
      <c r="G24" s="14">
        <v>311520</v>
      </c>
      <c r="H24" s="14">
        <v>522028.77</v>
      </c>
      <c r="I24" s="14">
        <v>177000</v>
      </c>
      <c r="J24" s="27">
        <v>217297.3</v>
      </c>
      <c r="K24" s="14">
        <v>392960.4</v>
      </c>
      <c r="L24" s="14"/>
      <c r="M24" s="14"/>
      <c r="N24" s="14"/>
      <c r="O24" s="14"/>
      <c r="P24" s="14"/>
      <c r="Q24" s="14"/>
      <c r="R24" s="23">
        <f>SUM(E24:Q24)</f>
        <v>1620806.4700000002</v>
      </c>
    </row>
    <row r="25" spans="3:19" x14ac:dyDescent="0.25">
      <c r="C25" s="15" t="s">
        <v>63</v>
      </c>
      <c r="D25" s="23"/>
      <c r="E25" s="14">
        <v>0</v>
      </c>
      <c r="F25" s="26"/>
      <c r="G25" s="14">
        <v>0</v>
      </c>
      <c r="H25" s="14"/>
      <c r="I25" s="14">
        <v>34692</v>
      </c>
      <c r="J25" s="27">
        <v>0</v>
      </c>
      <c r="K25" s="14"/>
      <c r="L25" s="14"/>
      <c r="M25" s="14"/>
      <c r="N25" s="14"/>
      <c r="O25" s="14"/>
      <c r="P25" s="14"/>
      <c r="Q25" s="14"/>
      <c r="R25" s="23">
        <f>SUM(E25:Q25)</f>
        <v>34692</v>
      </c>
    </row>
    <row r="26" spans="3:19" x14ac:dyDescent="0.25">
      <c r="C26" s="18" t="s">
        <v>62</v>
      </c>
      <c r="D26" s="24"/>
      <c r="E26" s="17">
        <f>SUM(F27:F35)</f>
        <v>0</v>
      </c>
      <c r="F26" s="17"/>
      <c r="G26" s="16">
        <f>SUM(G27:G35)</f>
        <v>72069.490000000005</v>
      </c>
      <c r="H26" s="16">
        <f>SUM(H27:H35)</f>
        <v>140020.11000000002</v>
      </c>
      <c r="I26" s="16">
        <f>SUM(I27:I35)</f>
        <v>1028000</v>
      </c>
      <c r="J26" s="16">
        <f>SUM(J27:J35)</f>
        <v>119347.33</v>
      </c>
      <c r="K26" s="16">
        <f>SUM(K27:K35)</f>
        <v>514000</v>
      </c>
      <c r="L26" s="16">
        <f>SUM(L27:L35)</f>
        <v>0</v>
      </c>
      <c r="M26" s="16">
        <f>SUM(M27:M35)</f>
        <v>0</v>
      </c>
      <c r="N26" s="16">
        <f>SUM(N27:N35)</f>
        <v>0</v>
      </c>
      <c r="O26" s="16">
        <f>SUM(O27:O35)</f>
        <v>0</v>
      </c>
      <c r="P26" s="16">
        <f>SUM(P27:P35)</f>
        <v>0</v>
      </c>
      <c r="Q26" s="16">
        <f>SUM(Q27:Q35)</f>
        <v>0</v>
      </c>
      <c r="R26" s="24">
        <f>SUM(R27:R35)</f>
        <v>1873436.93</v>
      </c>
      <c r="S26" s="28"/>
    </row>
    <row r="27" spans="3:19" x14ac:dyDescent="0.25">
      <c r="C27" s="15" t="s">
        <v>61</v>
      </c>
      <c r="D27" s="23"/>
      <c r="E27" s="23">
        <v>0</v>
      </c>
      <c r="F27" s="23"/>
      <c r="G27" s="14">
        <v>0</v>
      </c>
      <c r="H27" s="14">
        <v>38486.019999999997</v>
      </c>
      <c r="I27" s="14">
        <v>0</v>
      </c>
      <c r="J27" s="27">
        <v>64106.73</v>
      </c>
      <c r="K27" s="14"/>
      <c r="L27" s="14"/>
      <c r="M27" s="14"/>
      <c r="N27" s="14"/>
      <c r="O27" s="14"/>
      <c r="P27" s="14"/>
      <c r="Q27" s="14"/>
      <c r="R27" s="23">
        <f>SUM(E27:Q27)</f>
        <v>102592.75</v>
      </c>
    </row>
    <row r="28" spans="3:19" x14ac:dyDescent="0.25">
      <c r="C28" s="15" t="s">
        <v>60</v>
      </c>
      <c r="D28" s="23"/>
      <c r="E28" s="26">
        <v>0</v>
      </c>
      <c r="F28" s="26"/>
      <c r="G28" s="14">
        <v>0</v>
      </c>
      <c r="H28" s="14">
        <v>0</v>
      </c>
      <c r="I28" s="14">
        <v>0</v>
      </c>
      <c r="J28" s="27">
        <v>0</v>
      </c>
      <c r="K28" s="14"/>
      <c r="L28" s="14"/>
      <c r="M28" s="14"/>
      <c r="N28" s="14"/>
      <c r="O28" s="14"/>
      <c r="P28" s="14"/>
      <c r="Q28" s="14"/>
      <c r="R28" s="23">
        <f>SUM(E28:Q28)</f>
        <v>0</v>
      </c>
    </row>
    <row r="29" spans="3:19" x14ac:dyDescent="0.25">
      <c r="C29" s="15" t="s">
        <v>59</v>
      </c>
      <c r="D29" s="23"/>
      <c r="E29" s="26">
        <v>0</v>
      </c>
      <c r="F29" s="26"/>
      <c r="G29" s="14">
        <v>0</v>
      </c>
      <c r="H29" s="14">
        <v>40418.300000000003</v>
      </c>
      <c r="I29" s="14">
        <v>0</v>
      </c>
      <c r="J29" s="27">
        <v>0</v>
      </c>
      <c r="K29" s="14"/>
      <c r="L29" s="14"/>
      <c r="M29" s="14"/>
      <c r="N29" s="14"/>
      <c r="O29" s="14"/>
      <c r="P29" s="14"/>
      <c r="Q29" s="14"/>
      <c r="R29" s="23">
        <f>SUM(E29:Q29)</f>
        <v>40418.300000000003</v>
      </c>
    </row>
    <row r="30" spans="3:19" x14ac:dyDescent="0.25">
      <c r="C30" s="15" t="s">
        <v>58</v>
      </c>
      <c r="D30" s="23"/>
      <c r="E30" s="26">
        <v>0</v>
      </c>
      <c r="F30" s="26"/>
      <c r="G30" s="14">
        <v>0</v>
      </c>
      <c r="H30" s="14">
        <v>0</v>
      </c>
      <c r="I30" s="14">
        <v>0</v>
      </c>
      <c r="J30" s="27">
        <v>0</v>
      </c>
      <c r="K30" s="14"/>
      <c r="L30" s="14"/>
      <c r="M30" s="14"/>
      <c r="N30" s="14"/>
      <c r="O30" s="14"/>
      <c r="P30" s="14"/>
      <c r="Q30" s="14"/>
      <c r="R30" s="23">
        <f>SUM(E30:Q30)</f>
        <v>0</v>
      </c>
    </row>
    <row r="31" spans="3:19" x14ac:dyDescent="0.25">
      <c r="C31" s="15" t="s">
        <v>57</v>
      </c>
      <c r="D31" s="23"/>
      <c r="E31" s="26">
        <v>0</v>
      </c>
      <c r="F31" s="26"/>
      <c r="G31" s="14">
        <v>0</v>
      </c>
      <c r="H31" s="14">
        <v>0</v>
      </c>
      <c r="I31" s="14">
        <v>0</v>
      </c>
      <c r="J31" s="27">
        <v>0</v>
      </c>
      <c r="K31" s="14"/>
      <c r="L31" s="14"/>
      <c r="M31" s="14"/>
      <c r="N31" s="14"/>
      <c r="O31" s="14"/>
      <c r="P31" s="14"/>
      <c r="Q31" s="14"/>
      <c r="R31" s="23">
        <f>SUM(E31:Q31)</f>
        <v>0</v>
      </c>
    </row>
    <row r="32" spans="3:19" x14ac:dyDescent="0.25">
      <c r="C32" s="15" t="s">
        <v>56</v>
      </c>
      <c r="D32" s="23"/>
      <c r="E32" s="26">
        <v>0</v>
      </c>
      <c r="F32" s="26"/>
      <c r="G32" s="14">
        <v>0</v>
      </c>
      <c r="H32" s="14">
        <v>0</v>
      </c>
      <c r="I32" s="14">
        <v>0</v>
      </c>
      <c r="J32" s="27">
        <v>0</v>
      </c>
      <c r="K32" s="14"/>
      <c r="L32" s="14"/>
      <c r="M32" s="14"/>
      <c r="N32" s="14"/>
      <c r="O32" s="14"/>
      <c r="P32" s="14"/>
      <c r="Q32" s="14"/>
      <c r="R32" s="23">
        <f>SUM(E32:Q32)</f>
        <v>0</v>
      </c>
    </row>
    <row r="33" spans="3:18" x14ac:dyDescent="0.25">
      <c r="C33" s="15" t="s">
        <v>55</v>
      </c>
      <c r="D33" s="23"/>
      <c r="E33" s="26">
        <v>0</v>
      </c>
      <c r="F33" s="26"/>
      <c r="G33" s="14">
        <v>72069.490000000005</v>
      </c>
      <c r="H33" s="14">
        <v>830.72</v>
      </c>
      <c r="I33" s="27">
        <v>1028000</v>
      </c>
      <c r="J33" s="27">
        <v>0</v>
      </c>
      <c r="K33" s="14">
        <v>514000</v>
      </c>
      <c r="L33" s="14"/>
      <c r="M33" s="14"/>
      <c r="N33" s="14"/>
      <c r="O33" s="14"/>
      <c r="P33" s="14"/>
      <c r="Q33" s="14"/>
      <c r="R33" s="23">
        <f>SUM(E33:Q33)</f>
        <v>1614900.21</v>
      </c>
    </row>
    <row r="34" spans="3:18" ht="30" x14ac:dyDescent="0.25">
      <c r="C34" s="25" t="s">
        <v>54</v>
      </c>
      <c r="D34" s="23"/>
      <c r="E34" s="26">
        <v>0</v>
      </c>
      <c r="F34" s="26"/>
      <c r="G34" s="14">
        <v>0</v>
      </c>
      <c r="H34" s="14">
        <v>0</v>
      </c>
      <c r="I34" s="14">
        <v>0</v>
      </c>
      <c r="J34" s="27">
        <v>0</v>
      </c>
      <c r="K34" s="14"/>
      <c r="L34" s="14"/>
      <c r="M34" s="14"/>
      <c r="N34" s="14"/>
      <c r="O34" s="14"/>
      <c r="P34" s="14"/>
      <c r="Q34" s="14"/>
      <c r="R34" s="23">
        <f>SUM(E34:Q34)</f>
        <v>0</v>
      </c>
    </row>
    <row r="35" spans="3:18" x14ac:dyDescent="0.25">
      <c r="C35" s="15" t="s">
        <v>53</v>
      </c>
      <c r="D35" s="23"/>
      <c r="E35" s="26">
        <v>0</v>
      </c>
      <c r="F35" s="26"/>
      <c r="G35" s="14">
        <v>0</v>
      </c>
      <c r="H35" s="14">
        <v>60285.07</v>
      </c>
      <c r="I35" s="14">
        <v>0</v>
      </c>
      <c r="J35" s="27">
        <v>55240.6</v>
      </c>
      <c r="K35" s="14"/>
      <c r="L35" s="14"/>
      <c r="M35" s="14"/>
      <c r="N35" s="14"/>
      <c r="O35" s="14"/>
      <c r="P35" s="14"/>
      <c r="Q35" s="14"/>
      <c r="R35" s="23">
        <f>SUM(E35:Q35)</f>
        <v>115525.67</v>
      </c>
    </row>
    <row r="36" spans="3:18" x14ac:dyDescent="0.25">
      <c r="C36" s="18" t="s">
        <v>52</v>
      </c>
      <c r="D36" s="24"/>
      <c r="E36" s="17">
        <f>SUM(F37:F44)</f>
        <v>0</v>
      </c>
      <c r="F36" s="17"/>
      <c r="G36" s="16">
        <f>SUM(G37:G44)</f>
        <v>0</v>
      </c>
      <c r="H36" s="16">
        <f>SUM(H37:H44)</f>
        <v>0</v>
      </c>
      <c r="I36" s="16">
        <f>SUM(I37:I44)</f>
        <v>0</v>
      </c>
      <c r="J36" s="16">
        <f>SUM(J37:J44)</f>
        <v>0</v>
      </c>
      <c r="K36" s="16">
        <f>SUM(K37:K44)</f>
        <v>0</v>
      </c>
      <c r="L36" s="16">
        <f>SUM(L37:L44)</f>
        <v>0</v>
      </c>
      <c r="M36" s="16">
        <f>SUM(M37:M44)</f>
        <v>0</v>
      </c>
      <c r="N36" s="16">
        <f>SUM(N37:N44)</f>
        <v>0</v>
      </c>
      <c r="O36" s="16">
        <f>SUM(O37:O44)</f>
        <v>0</v>
      </c>
      <c r="P36" s="16">
        <f>SUM(P37:P44)</f>
        <v>0</v>
      </c>
      <c r="Q36" s="16">
        <f>SUM(Q37:Q44)</f>
        <v>0</v>
      </c>
      <c r="R36" s="24">
        <f>SUM(R37:R44)</f>
        <v>0</v>
      </c>
    </row>
    <row r="37" spans="3:18" x14ac:dyDescent="0.25">
      <c r="C37" s="15" t="s">
        <v>51</v>
      </c>
      <c r="D37" s="23"/>
      <c r="E37" s="23">
        <v>0</v>
      </c>
      <c r="F37" s="14"/>
      <c r="G37" s="14">
        <v>0</v>
      </c>
      <c r="H37" s="14">
        <v>0</v>
      </c>
      <c r="I37" s="14">
        <v>0</v>
      </c>
      <c r="J37" s="14">
        <v>0</v>
      </c>
      <c r="K37" s="14"/>
      <c r="L37" s="14"/>
      <c r="M37" s="14"/>
      <c r="N37" s="14"/>
      <c r="O37" s="14"/>
      <c r="P37" s="14"/>
      <c r="Q37" s="14"/>
      <c r="R37" s="23">
        <f>SUM(F37:Q37)</f>
        <v>0</v>
      </c>
    </row>
    <row r="38" spans="3:18" x14ac:dyDescent="0.25">
      <c r="C38" s="15" t="s">
        <v>50</v>
      </c>
      <c r="D38" s="23"/>
      <c r="E38" s="23">
        <v>0</v>
      </c>
      <c r="F38" s="14"/>
      <c r="G38" s="14">
        <v>0</v>
      </c>
      <c r="H38" s="14">
        <v>0</v>
      </c>
      <c r="I38" s="14">
        <v>0</v>
      </c>
      <c r="J38" s="14">
        <v>0</v>
      </c>
      <c r="K38" s="14"/>
      <c r="L38" s="14"/>
      <c r="M38" s="14"/>
      <c r="N38" s="14"/>
      <c r="O38" s="14"/>
      <c r="P38" s="14"/>
      <c r="Q38" s="14"/>
      <c r="R38" s="23">
        <f>SUM(F38:Q38)</f>
        <v>0</v>
      </c>
    </row>
    <row r="39" spans="3:18" x14ac:dyDescent="0.25">
      <c r="C39" s="15" t="s">
        <v>49</v>
      </c>
      <c r="D39" s="23"/>
      <c r="E39" s="23">
        <v>0</v>
      </c>
      <c r="F39" s="14"/>
      <c r="G39" s="14">
        <v>0</v>
      </c>
      <c r="H39" s="14">
        <v>0</v>
      </c>
      <c r="I39" s="14">
        <v>0</v>
      </c>
      <c r="J39" s="14">
        <v>0</v>
      </c>
      <c r="K39" s="14"/>
      <c r="L39" s="14"/>
      <c r="M39" s="14"/>
      <c r="N39" s="14"/>
      <c r="O39" s="14"/>
      <c r="P39" s="14"/>
      <c r="Q39" s="14"/>
      <c r="R39" s="23">
        <f>SUM(F39:Q39)</f>
        <v>0</v>
      </c>
    </row>
    <row r="40" spans="3:18" ht="30" x14ac:dyDescent="0.25">
      <c r="C40" s="25" t="s">
        <v>48</v>
      </c>
      <c r="D40" s="23"/>
      <c r="E40" s="23">
        <v>0</v>
      </c>
      <c r="F40" s="14"/>
      <c r="G40" s="14">
        <v>0</v>
      </c>
      <c r="H40" s="14">
        <v>0</v>
      </c>
      <c r="I40" s="14">
        <v>0</v>
      </c>
      <c r="J40" s="14">
        <v>0</v>
      </c>
      <c r="K40" s="14"/>
      <c r="L40" s="14"/>
      <c r="M40" s="14"/>
      <c r="N40" s="14"/>
      <c r="O40" s="14"/>
      <c r="P40" s="14"/>
      <c r="Q40" s="14"/>
      <c r="R40" s="23">
        <f>SUM(F40:Q40)</f>
        <v>0</v>
      </c>
    </row>
    <row r="41" spans="3:18" ht="30" x14ac:dyDescent="0.25">
      <c r="C41" s="25" t="s">
        <v>47</v>
      </c>
      <c r="D41" s="23"/>
      <c r="E41" s="23">
        <v>0</v>
      </c>
      <c r="F41" s="14"/>
      <c r="G41" s="14">
        <v>0</v>
      </c>
      <c r="H41" s="14">
        <v>0</v>
      </c>
      <c r="I41" s="14">
        <v>0</v>
      </c>
      <c r="J41" s="14">
        <v>0</v>
      </c>
      <c r="K41" s="14"/>
      <c r="L41" s="14"/>
      <c r="M41" s="14"/>
      <c r="N41" s="14"/>
      <c r="O41" s="14"/>
      <c r="P41" s="14"/>
      <c r="Q41" s="14"/>
      <c r="R41" s="23">
        <f>SUM(F41:Q41)</f>
        <v>0</v>
      </c>
    </row>
    <row r="42" spans="3:18" x14ac:dyDescent="0.25">
      <c r="C42" s="15" t="s">
        <v>46</v>
      </c>
      <c r="D42" s="23"/>
      <c r="E42" s="23">
        <v>0</v>
      </c>
      <c r="F42" s="14"/>
      <c r="G42" s="14">
        <v>0</v>
      </c>
      <c r="H42" s="14">
        <v>0</v>
      </c>
      <c r="I42" s="14">
        <v>0</v>
      </c>
      <c r="J42" s="14">
        <v>0</v>
      </c>
      <c r="K42" s="14"/>
      <c r="L42" s="14"/>
      <c r="M42" s="14"/>
      <c r="N42" s="14"/>
      <c r="O42" s="14"/>
      <c r="P42" s="14"/>
      <c r="Q42" s="14"/>
      <c r="R42" s="23">
        <f>SUM(F42:Q42)</f>
        <v>0</v>
      </c>
    </row>
    <row r="43" spans="3:18" x14ac:dyDescent="0.25">
      <c r="C43" s="15" t="s">
        <v>45</v>
      </c>
      <c r="D43" s="23"/>
      <c r="E43" s="23">
        <v>0</v>
      </c>
      <c r="F43" s="14"/>
      <c r="G43" s="14">
        <v>0</v>
      </c>
      <c r="H43" s="14">
        <v>0</v>
      </c>
      <c r="I43" s="14">
        <v>0</v>
      </c>
      <c r="J43" s="14">
        <v>0</v>
      </c>
      <c r="K43" s="14"/>
      <c r="L43" s="14"/>
      <c r="M43" s="14"/>
      <c r="N43" s="14"/>
      <c r="O43" s="14"/>
      <c r="P43" s="14"/>
      <c r="Q43" s="14"/>
      <c r="R43" s="23">
        <f>SUM(F43:Q43)</f>
        <v>0</v>
      </c>
    </row>
    <row r="44" spans="3:18" x14ac:dyDescent="0.25">
      <c r="C44" s="15" t="s">
        <v>44</v>
      </c>
      <c r="D44" s="23"/>
      <c r="E44" s="23">
        <v>0</v>
      </c>
      <c r="F44" s="14"/>
      <c r="G44" s="14">
        <v>0</v>
      </c>
      <c r="H44" s="14"/>
      <c r="I44" s="14">
        <v>0</v>
      </c>
      <c r="J44" s="14">
        <v>0</v>
      </c>
      <c r="K44" s="14"/>
      <c r="L44" s="14"/>
      <c r="M44" s="14"/>
      <c r="N44" s="14"/>
      <c r="O44" s="14"/>
      <c r="P44" s="14"/>
      <c r="Q44" s="14"/>
      <c r="R44" s="23">
        <f>SUM(F44:Q44)</f>
        <v>0</v>
      </c>
    </row>
    <row r="45" spans="3:18" x14ac:dyDescent="0.25">
      <c r="C45" s="18" t="s">
        <v>43</v>
      </c>
      <c r="D45" s="24"/>
      <c r="E45" s="17">
        <f>SUM(F46:F51)</f>
        <v>0</v>
      </c>
      <c r="F45" s="17"/>
      <c r="G45" s="16">
        <f>SUM(G46:G51)</f>
        <v>0</v>
      </c>
      <c r="H45" s="16">
        <f>SUM(H46:H51)</f>
        <v>0</v>
      </c>
      <c r="I45" s="16">
        <f>SUM(I46:I51)</f>
        <v>0</v>
      </c>
      <c r="J45" s="16">
        <f>SUM(J46:J51)</f>
        <v>0</v>
      </c>
      <c r="K45" s="16">
        <f>SUM(K46:K51)</f>
        <v>0</v>
      </c>
      <c r="L45" s="16">
        <f>SUM(L46:L51)</f>
        <v>0</v>
      </c>
      <c r="M45" s="16">
        <f>SUM(M46:M51)</f>
        <v>0</v>
      </c>
      <c r="N45" s="16">
        <f>SUM(N46:N51)</f>
        <v>0</v>
      </c>
      <c r="O45" s="16">
        <f>SUM(O46:O51)</f>
        <v>0</v>
      </c>
      <c r="P45" s="16">
        <f>SUM(P46:P51)</f>
        <v>0</v>
      </c>
      <c r="Q45" s="16">
        <f>SUM(Q46:Q51)</f>
        <v>0</v>
      </c>
      <c r="R45" s="24">
        <f>SUM(D45:Q45)</f>
        <v>0</v>
      </c>
    </row>
    <row r="46" spans="3:18" x14ac:dyDescent="0.25">
      <c r="C46" s="15" t="s">
        <v>42</v>
      </c>
      <c r="D46" s="23"/>
      <c r="E46" s="26">
        <v>0</v>
      </c>
      <c r="F46" s="26"/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/>
      <c r="R46" s="23">
        <f>SUM(E46:Q46)</f>
        <v>0</v>
      </c>
    </row>
    <row r="47" spans="3:18" x14ac:dyDescent="0.25">
      <c r="C47" s="15" t="s">
        <v>41</v>
      </c>
      <c r="D47" s="23"/>
      <c r="E47" s="23">
        <v>0</v>
      </c>
      <c r="F47" s="14"/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/>
      <c r="R47" s="23">
        <f>SUM(F47:Q47)</f>
        <v>0</v>
      </c>
    </row>
    <row r="48" spans="3:18" x14ac:dyDescent="0.25">
      <c r="C48" s="15" t="s">
        <v>40</v>
      </c>
      <c r="D48" s="23"/>
      <c r="E48" s="23">
        <v>0</v>
      </c>
      <c r="F48" s="14"/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/>
      <c r="R48" s="23">
        <f>SUM(F48:Q48)</f>
        <v>0</v>
      </c>
    </row>
    <row r="49" spans="3:18" ht="30" x14ac:dyDescent="0.25">
      <c r="C49" s="25" t="s">
        <v>39</v>
      </c>
      <c r="D49" s="23"/>
      <c r="E49" s="23">
        <v>0</v>
      </c>
      <c r="F49" s="14"/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/>
      <c r="R49" s="23">
        <f>SUM(F49:Q49)</f>
        <v>0</v>
      </c>
    </row>
    <row r="50" spans="3:18" x14ac:dyDescent="0.25">
      <c r="C50" s="15" t="s">
        <v>38</v>
      </c>
      <c r="D50" s="23"/>
      <c r="E50" s="23">
        <v>0</v>
      </c>
      <c r="F50" s="14"/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/>
      <c r="R50" s="23">
        <f>SUM(F50:Q50)</f>
        <v>0</v>
      </c>
    </row>
    <row r="51" spans="3:18" x14ac:dyDescent="0.25">
      <c r="C51" s="15" t="s">
        <v>37</v>
      </c>
      <c r="D51" s="23"/>
      <c r="E51" s="23">
        <v>0</v>
      </c>
      <c r="F51" s="14"/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/>
      <c r="R51" s="23">
        <f>SUM(F51:Q51)</f>
        <v>0</v>
      </c>
    </row>
    <row r="52" spans="3:18" x14ac:dyDescent="0.25">
      <c r="C52" s="18" t="s">
        <v>36</v>
      </c>
      <c r="D52" s="24"/>
      <c r="E52" s="17">
        <f>SUM(F53:F61)</f>
        <v>0</v>
      </c>
      <c r="F52" s="17"/>
      <c r="G52" s="16">
        <f>SUM(G53:G61)</f>
        <v>0</v>
      </c>
      <c r="H52" s="14">
        <v>8596.09</v>
      </c>
      <c r="I52" s="16">
        <f>SUM(I53:I61)</f>
        <v>0</v>
      </c>
      <c r="J52" s="16">
        <f>SUM(J53:J61)</f>
        <v>0</v>
      </c>
      <c r="K52" s="16">
        <f>SUM(K53:K61)</f>
        <v>0</v>
      </c>
      <c r="L52" s="16">
        <f>SUM(L53:L61)</f>
        <v>0</v>
      </c>
      <c r="M52" s="16">
        <f>SUM(M53:M61)</f>
        <v>0</v>
      </c>
      <c r="N52" s="16">
        <f>SUM(N53:N61)</f>
        <v>0</v>
      </c>
      <c r="O52" s="16">
        <f>SUM(O53:O61)</f>
        <v>0</v>
      </c>
      <c r="P52" s="16">
        <f>SUM(P53:P61)</f>
        <v>0</v>
      </c>
      <c r="Q52" s="16">
        <f>SUM(Q53:Q61)</f>
        <v>0</v>
      </c>
      <c r="R52" s="23">
        <f>SUM(E52:Q52)</f>
        <v>8596.09</v>
      </c>
    </row>
    <row r="53" spans="3:18" x14ac:dyDescent="0.25">
      <c r="C53" s="15" t="s">
        <v>35</v>
      </c>
      <c r="D53" s="23"/>
      <c r="E53" s="23">
        <v>0</v>
      </c>
      <c r="F53" s="14"/>
      <c r="G53" s="14">
        <v>0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23">
        <f>SUM(F53:Q53)</f>
        <v>0</v>
      </c>
    </row>
    <row r="54" spans="3:18" x14ac:dyDescent="0.25">
      <c r="C54" s="15" t="s">
        <v>34</v>
      </c>
      <c r="D54" s="23"/>
      <c r="E54" s="23">
        <v>0</v>
      </c>
      <c r="F54" s="14"/>
      <c r="G54" s="14">
        <v>0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23">
        <f>SUM(F54:Q54)</f>
        <v>0</v>
      </c>
    </row>
    <row r="55" spans="3:18" x14ac:dyDescent="0.25">
      <c r="C55" s="15" t="s">
        <v>33</v>
      </c>
      <c r="D55" s="23"/>
      <c r="E55" s="23">
        <v>0</v>
      </c>
      <c r="F55" s="14"/>
      <c r="G55" s="14">
        <v>0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23">
        <f>SUM(F55:Q55)</f>
        <v>0</v>
      </c>
    </row>
    <row r="56" spans="3:18" x14ac:dyDescent="0.25">
      <c r="C56" s="15" t="s">
        <v>32</v>
      </c>
      <c r="D56" s="23"/>
      <c r="E56" s="23">
        <v>0</v>
      </c>
      <c r="F56" s="14"/>
      <c r="G56" s="14">
        <v>0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23">
        <f>SUM(F56:Q56)</f>
        <v>0</v>
      </c>
    </row>
    <row r="57" spans="3:18" x14ac:dyDescent="0.25">
      <c r="C57" s="15" t="s">
        <v>31</v>
      </c>
      <c r="D57" s="23"/>
      <c r="E57" s="23">
        <v>0</v>
      </c>
      <c r="F57" s="14"/>
      <c r="G57" s="14">
        <v>0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23">
        <f>SUM(F57:Q57)</f>
        <v>0</v>
      </c>
    </row>
    <row r="58" spans="3:18" x14ac:dyDescent="0.25">
      <c r="C58" s="15" t="s">
        <v>30</v>
      </c>
      <c r="D58" s="23"/>
      <c r="E58" s="23">
        <v>0</v>
      </c>
      <c r="F58" s="14"/>
      <c r="G58" s="14">
        <v>0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23">
        <f>SUM(F58:Q58)</f>
        <v>0</v>
      </c>
    </row>
    <row r="59" spans="3:18" x14ac:dyDescent="0.25">
      <c r="C59" s="15" t="s">
        <v>29</v>
      </c>
      <c r="D59" s="23"/>
      <c r="E59" s="23">
        <v>0</v>
      </c>
      <c r="F59" s="14"/>
      <c r="G59" s="14">
        <v>0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23">
        <f>SUM(F59:Q59)</f>
        <v>0</v>
      </c>
    </row>
    <row r="60" spans="3:18" x14ac:dyDescent="0.25">
      <c r="C60" s="15" t="s">
        <v>28</v>
      </c>
      <c r="D60" s="23"/>
      <c r="E60" s="23">
        <v>0</v>
      </c>
      <c r="F60" s="14"/>
      <c r="G60" s="14">
        <v>0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23">
        <f>SUM(F60:Q60)</f>
        <v>0</v>
      </c>
    </row>
    <row r="61" spans="3:18" x14ac:dyDescent="0.25">
      <c r="C61" s="15" t="s">
        <v>27</v>
      </c>
      <c r="D61" s="23"/>
      <c r="E61" s="23">
        <v>0</v>
      </c>
      <c r="F61" s="14"/>
      <c r="G61" s="14">
        <v>0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23">
        <f>SUM(F61:Q61)</f>
        <v>0</v>
      </c>
    </row>
    <row r="62" spans="3:18" x14ac:dyDescent="0.25">
      <c r="C62" s="18" t="s">
        <v>26</v>
      </c>
      <c r="D62" s="24"/>
      <c r="E62" s="17">
        <f>SUM(F63:F66)</f>
        <v>0</v>
      </c>
      <c r="F62" s="17"/>
      <c r="G62" s="16">
        <f>SUM(G63:G66)</f>
        <v>0</v>
      </c>
      <c r="H62" s="16">
        <f>SUM(H63:H66)</f>
        <v>0</v>
      </c>
      <c r="I62" s="16">
        <f>SUM(I63:I66)</f>
        <v>0</v>
      </c>
      <c r="J62" s="16">
        <f>SUM(J63:J66)</f>
        <v>0</v>
      </c>
      <c r="K62" s="16">
        <f>SUM(K63:K66)</f>
        <v>0</v>
      </c>
      <c r="L62" s="16">
        <f>SUM(L63:L66)</f>
        <v>0</v>
      </c>
      <c r="M62" s="16">
        <f>SUM(M63:M66)</f>
        <v>0</v>
      </c>
      <c r="N62" s="16">
        <f>SUM(N63:N66)</f>
        <v>0</v>
      </c>
      <c r="O62" s="16">
        <f>SUM(O63:O66)</f>
        <v>0</v>
      </c>
      <c r="P62" s="16">
        <f>SUM(P63:P66)</f>
        <v>0</v>
      </c>
      <c r="Q62" s="16">
        <f>SUM(Q63:Q66)</f>
        <v>0</v>
      </c>
      <c r="R62" s="24">
        <f>SUM(R63:R66)</f>
        <v>0</v>
      </c>
    </row>
    <row r="63" spans="3:18" x14ac:dyDescent="0.25">
      <c r="C63" s="15" t="s">
        <v>25</v>
      </c>
      <c r="D63" s="23"/>
      <c r="E63" s="23">
        <v>0</v>
      </c>
      <c r="F63" s="14"/>
      <c r="G63" s="14">
        <v>0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23">
        <f>SUM(F63:Q63)</f>
        <v>0</v>
      </c>
    </row>
    <row r="64" spans="3:18" x14ac:dyDescent="0.25">
      <c r="C64" s="15" t="s">
        <v>24</v>
      </c>
      <c r="D64" s="23"/>
      <c r="E64" s="23">
        <v>0</v>
      </c>
      <c r="F64" s="14"/>
      <c r="G64" s="14">
        <v>0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23">
        <f>SUM(F64:Q64)</f>
        <v>0</v>
      </c>
    </row>
    <row r="65" spans="3:18" x14ac:dyDescent="0.25">
      <c r="C65" s="15" t="s">
        <v>23</v>
      </c>
      <c r="D65" s="23"/>
      <c r="E65" s="23">
        <v>0</v>
      </c>
      <c r="F65" s="14"/>
      <c r="G65" s="14">
        <v>0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23">
        <f>SUM(F65:Q65)</f>
        <v>0</v>
      </c>
    </row>
    <row r="66" spans="3:18" ht="33.75" customHeight="1" x14ac:dyDescent="0.25">
      <c r="C66" s="25" t="s">
        <v>22</v>
      </c>
      <c r="D66" s="23"/>
      <c r="E66" s="23">
        <v>0</v>
      </c>
      <c r="F66" s="14"/>
      <c r="G66" s="14">
        <v>0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23">
        <f>SUM(F66:Q66)</f>
        <v>0</v>
      </c>
    </row>
    <row r="67" spans="3:18" x14ac:dyDescent="0.25">
      <c r="C67" s="18" t="s">
        <v>21</v>
      </c>
      <c r="D67" s="24"/>
      <c r="E67" s="17">
        <f>SUM(F68:F69)</f>
        <v>0</v>
      </c>
      <c r="F67" s="17"/>
      <c r="G67" s="16">
        <f>SUM(G68:G69)</f>
        <v>0</v>
      </c>
      <c r="H67" s="16">
        <f>SUM(H68:H69)</f>
        <v>0</v>
      </c>
      <c r="I67" s="16">
        <f>SUM(I68:I69)</f>
        <v>0</v>
      </c>
      <c r="J67" s="16">
        <f>SUM(J68:J69)</f>
        <v>0</v>
      </c>
      <c r="K67" s="16">
        <f>SUM(K68:K69)</f>
        <v>0</v>
      </c>
      <c r="L67" s="16">
        <f>SUM(L68:L69)</f>
        <v>0</v>
      </c>
      <c r="M67" s="16">
        <f>SUM(M68:M69)</f>
        <v>0</v>
      </c>
      <c r="N67" s="16">
        <f>SUM(N68:N69)</f>
        <v>0</v>
      </c>
      <c r="O67" s="16">
        <f>SUM(O68:O69)</f>
        <v>0</v>
      </c>
      <c r="P67" s="16">
        <f>SUM(P68:P69)</f>
        <v>0</v>
      </c>
      <c r="Q67" s="16">
        <f>SUM(Q68:Q69)</f>
        <v>0</v>
      </c>
      <c r="R67" s="23">
        <f>SUM(E67:Q67)</f>
        <v>0</v>
      </c>
    </row>
    <row r="68" spans="3:18" x14ac:dyDescent="0.25">
      <c r="C68" s="15" t="s">
        <v>20</v>
      </c>
      <c r="D68" s="23"/>
      <c r="E68" s="23">
        <v>0</v>
      </c>
      <c r="F68" s="14"/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/>
      <c r="R68" s="23">
        <f>SUM(F68:Q68)</f>
        <v>0</v>
      </c>
    </row>
    <row r="69" spans="3:18" x14ac:dyDescent="0.25">
      <c r="C69" s="15" t="s">
        <v>19</v>
      </c>
      <c r="D69" s="23"/>
      <c r="E69" s="23">
        <v>0</v>
      </c>
      <c r="F69" s="14"/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/>
      <c r="R69" s="23">
        <f>SUM(F69:Q69)</f>
        <v>0</v>
      </c>
    </row>
    <row r="70" spans="3:18" x14ac:dyDescent="0.25">
      <c r="C70" s="18" t="s">
        <v>18</v>
      </c>
      <c r="D70" s="24"/>
      <c r="E70" s="24"/>
      <c r="F70" s="16"/>
      <c r="G70" s="16">
        <f>SUM(G71:G73)</f>
        <v>0</v>
      </c>
      <c r="H70" s="16">
        <f>SUM(H71:H73)</f>
        <v>0</v>
      </c>
      <c r="I70" s="16">
        <f>SUM(I71:I73)</f>
        <v>0</v>
      </c>
      <c r="J70" s="16">
        <f>SUM(J71:J73)</f>
        <v>0</v>
      </c>
      <c r="K70" s="16">
        <f>SUM(K71:K73)</f>
        <v>0</v>
      </c>
      <c r="L70" s="16">
        <f>SUM(L71:L73)</f>
        <v>0</v>
      </c>
      <c r="M70" s="16">
        <f>SUM(M71:M73)</f>
        <v>0</v>
      </c>
      <c r="N70" s="16">
        <f>SUM(N71:N73)</f>
        <v>0</v>
      </c>
      <c r="O70" s="16">
        <f>SUM(O71:O73)</f>
        <v>0</v>
      </c>
      <c r="P70" s="16">
        <f>SUM(P71:P73)</f>
        <v>0</v>
      </c>
      <c r="Q70" s="16">
        <f>SUM(Q71:Q73)</f>
        <v>0</v>
      </c>
      <c r="R70" s="23">
        <f>SUM(F70:Q70)</f>
        <v>0</v>
      </c>
    </row>
    <row r="71" spans="3:18" x14ac:dyDescent="0.25">
      <c r="C71" s="15" t="s">
        <v>17</v>
      </c>
      <c r="D71" s="23"/>
      <c r="E71" s="23">
        <v>0</v>
      </c>
      <c r="F71" s="14"/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/>
      <c r="R71" s="14">
        <f>SUM(F71:Q71)</f>
        <v>0</v>
      </c>
    </row>
    <row r="72" spans="3:18" x14ac:dyDescent="0.25">
      <c r="C72" s="15" t="s">
        <v>16</v>
      </c>
      <c r="D72" s="23"/>
      <c r="E72" s="23">
        <v>0</v>
      </c>
      <c r="F72" s="14"/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/>
      <c r="R72" s="14">
        <f>SUM(F72:Q72)</f>
        <v>0</v>
      </c>
    </row>
    <row r="73" spans="3:18" x14ac:dyDescent="0.25">
      <c r="C73" s="15" t="s">
        <v>15</v>
      </c>
      <c r="D73" s="23"/>
      <c r="E73" s="23">
        <v>0</v>
      </c>
      <c r="F73" s="14"/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/>
      <c r="R73" s="14">
        <f>SUM(F73:Q73)</f>
        <v>0</v>
      </c>
    </row>
    <row r="74" spans="3:18" x14ac:dyDescent="0.25">
      <c r="C74" s="22" t="s">
        <v>14</v>
      </c>
      <c r="D74" s="21"/>
      <c r="E74" s="21"/>
      <c r="F74" s="20"/>
      <c r="G74" s="20"/>
      <c r="H74" s="20"/>
      <c r="I74" s="20"/>
      <c r="J74" s="20"/>
      <c r="K74" s="20"/>
      <c r="L74" s="20">
        <v>0</v>
      </c>
      <c r="M74" s="20"/>
      <c r="N74" s="20"/>
      <c r="O74" s="20"/>
      <c r="P74" s="20"/>
      <c r="Q74" s="20"/>
      <c r="R74" s="20">
        <f>SUM(F74:Q74)</f>
        <v>0</v>
      </c>
    </row>
    <row r="75" spans="3:18" x14ac:dyDescent="0.25">
      <c r="C75" s="18" t="s">
        <v>13</v>
      </c>
      <c r="D75" s="16"/>
      <c r="E75" s="19">
        <f>SUM(F76:F77)</f>
        <v>0</v>
      </c>
      <c r="F75" s="19"/>
      <c r="G75" s="16">
        <f>SUM(G76:G77)</f>
        <v>0</v>
      </c>
      <c r="H75" s="16">
        <f>SUM(H76:H77)</f>
        <v>0</v>
      </c>
      <c r="I75" s="16">
        <f>SUM(I76:I77)</f>
        <v>0</v>
      </c>
      <c r="J75" s="16">
        <f>SUM(J76:J77)</f>
        <v>0</v>
      </c>
      <c r="K75" s="16">
        <f>SUM(K76:K77)</f>
        <v>0</v>
      </c>
      <c r="L75" s="16">
        <f>SUM(L76:L77)</f>
        <v>0</v>
      </c>
      <c r="M75" s="16">
        <f>SUM(M76:M77)</f>
        <v>0</v>
      </c>
      <c r="N75" s="16">
        <f>SUM(N76:N77)</f>
        <v>0</v>
      </c>
      <c r="O75" s="16">
        <f>SUM(O76:O77)</f>
        <v>0</v>
      </c>
      <c r="P75" s="16">
        <f>SUM(P76:P77)</f>
        <v>0</v>
      </c>
      <c r="Q75" s="16">
        <f>SUM(Q76:Q77)</f>
        <v>0</v>
      </c>
      <c r="R75" s="16">
        <f>SUM(D75:Q75)</f>
        <v>0</v>
      </c>
    </row>
    <row r="76" spans="3:18" x14ac:dyDescent="0.25">
      <c r="C76" s="15" t="s">
        <v>12</v>
      </c>
      <c r="D76" s="14"/>
      <c r="E76" s="14"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>
        <v>0</v>
      </c>
    </row>
    <row r="77" spans="3:18" x14ac:dyDescent="0.25">
      <c r="C77" s="15" t="s">
        <v>11</v>
      </c>
      <c r="D77" s="14"/>
      <c r="E77" s="14"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>
        <v>0</v>
      </c>
    </row>
    <row r="78" spans="3:18" x14ac:dyDescent="0.25">
      <c r="C78" s="18" t="s">
        <v>10</v>
      </c>
      <c r="D78" s="16"/>
      <c r="E78" s="17">
        <f>SUM(F79:F80)</f>
        <v>0</v>
      </c>
      <c r="F78" s="17"/>
      <c r="G78" s="16">
        <f>SUM(G79:G80)</f>
        <v>0</v>
      </c>
      <c r="H78" s="16">
        <f>SUM(H79:H80)</f>
        <v>0</v>
      </c>
      <c r="I78" s="16">
        <f>SUM(I79:I80)</f>
        <v>0</v>
      </c>
      <c r="J78" s="16">
        <f>SUM(J79:J80)</f>
        <v>0</v>
      </c>
      <c r="K78" s="16">
        <f>SUM(K79:K80)</f>
        <v>0</v>
      </c>
      <c r="L78" s="16">
        <f>SUM(L79:L80)</f>
        <v>0</v>
      </c>
      <c r="M78" s="16">
        <f>SUM(M79:M80)</f>
        <v>0</v>
      </c>
      <c r="N78" s="16">
        <f>SUM(N79:N80)</f>
        <v>0</v>
      </c>
      <c r="O78" s="16">
        <f>SUM(O79:O80)</f>
        <v>0</v>
      </c>
      <c r="P78" s="16">
        <f>SUM(P79:P80)</f>
        <v>0</v>
      </c>
      <c r="Q78" s="16">
        <f>SUM(Q79:Q80)</f>
        <v>0</v>
      </c>
      <c r="R78" s="14">
        <f>SUM(D78:Q78)</f>
        <v>0</v>
      </c>
    </row>
    <row r="79" spans="3:18" x14ac:dyDescent="0.25">
      <c r="C79" s="15" t="s">
        <v>9</v>
      </c>
      <c r="D79" s="14"/>
      <c r="E79" s="14"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>
        <v>0</v>
      </c>
    </row>
    <row r="80" spans="3:18" x14ac:dyDescent="0.25">
      <c r="C80" s="15" t="s">
        <v>8</v>
      </c>
      <c r="D80" s="14"/>
      <c r="E80" s="14"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>
        <v>0</v>
      </c>
    </row>
    <row r="81" spans="3:18" x14ac:dyDescent="0.25">
      <c r="C81" s="18" t="s">
        <v>7</v>
      </c>
      <c r="D81" s="16"/>
      <c r="E81" s="17">
        <f>+F82</f>
        <v>0</v>
      </c>
      <c r="F81" s="17"/>
      <c r="G81" s="16">
        <f>+G82</f>
        <v>0</v>
      </c>
      <c r="H81" s="16">
        <f>+H82</f>
        <v>0</v>
      </c>
      <c r="I81" s="16">
        <f>+I82</f>
        <v>0</v>
      </c>
      <c r="J81" s="16">
        <f>+J82</f>
        <v>0</v>
      </c>
      <c r="K81" s="16">
        <f>+K82</f>
        <v>0</v>
      </c>
      <c r="L81" s="16">
        <f>+L82</f>
        <v>0</v>
      </c>
      <c r="M81" s="16">
        <f>+M82</f>
        <v>0</v>
      </c>
      <c r="N81" s="16">
        <f>+N82</f>
        <v>0</v>
      </c>
      <c r="O81" s="16">
        <f>+O82</f>
        <v>0</v>
      </c>
      <c r="P81" s="16">
        <f>+P82</f>
        <v>0</v>
      </c>
      <c r="Q81" s="16">
        <f>+Q82</f>
        <v>0</v>
      </c>
      <c r="R81" s="14">
        <f>SUM(D81:Q81)</f>
        <v>0</v>
      </c>
    </row>
    <row r="82" spans="3:18" x14ac:dyDescent="0.25">
      <c r="C82" s="15" t="s">
        <v>6</v>
      </c>
      <c r="D82" s="14"/>
      <c r="E82" s="14"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>
        <v>0</v>
      </c>
    </row>
    <row r="83" spans="3:18" ht="15.75" thickBot="1" x14ac:dyDescent="0.3">
      <c r="C83" s="13" t="s">
        <v>5</v>
      </c>
      <c r="D83" s="11"/>
      <c r="E83" s="12">
        <f>+E10+E16+E26+E36+E45+E52+E62+E67+F70+E75+E78+E81</f>
        <v>4336013.4799999995</v>
      </c>
      <c r="F83" s="12"/>
      <c r="G83" s="11">
        <f>+G10+G16+G26+G36+G45+G52+G62+G67+G70+G75+G78+G81</f>
        <v>4886242.6900000004</v>
      </c>
      <c r="H83" s="11">
        <f>+H10+H16+H26+H36+H45+H52+H62+H67+H70+H75+H78+H81</f>
        <v>5935656.6100000003</v>
      </c>
      <c r="I83" s="11">
        <f>+I10+I16+I26+I36+I45+I52+I62+I67+I70+I75+I78+I81</f>
        <v>5829442.2000000002</v>
      </c>
      <c r="J83" s="11">
        <f>+J10+J16+J26+J36+J45+J52+J62+J67+J70+J75+J78+J81</f>
        <v>8193751.3999999994</v>
      </c>
      <c r="K83" s="11">
        <f>+K10+K16+K26+K36+K45+K52+K62+K67+K70+K75+K78+K81</f>
        <v>6027102.6500000004</v>
      </c>
      <c r="L83" s="11">
        <f>+L10+L16+L26+L36+L45+L52+L62+L67+L70+L75+L78+L81</f>
        <v>0</v>
      </c>
      <c r="M83" s="11">
        <f>+M10+M16+M26+M36+M45+M52+M62+M67+M70+M75+M78+M81</f>
        <v>0</v>
      </c>
      <c r="N83" s="11">
        <f>+N10+N16+N26+N36+N45+N52+N62+N67+N70+N75+N78+N81</f>
        <v>0</v>
      </c>
      <c r="O83" s="11">
        <f>+O10+O16+O26+O36+O45+O52+O62+O67+O70+O75+O78+O81</f>
        <v>0</v>
      </c>
      <c r="P83" s="11">
        <f>+P10+P16+P26+P36+P45+P52+P62+P67+P70+P75+P78+P81</f>
        <v>0</v>
      </c>
      <c r="Q83" s="11">
        <f>+Q10+Q16+Q26+Q36+Q45+Q52+Q62+Q67+Q70+Q75+Q78+Q81</f>
        <v>0</v>
      </c>
      <c r="R83" s="11">
        <f>+R10+R16+R26+R36+R45+R52+R62+R67+R70+R75+R78+R81</f>
        <v>35208209.030000009</v>
      </c>
    </row>
    <row r="84" spans="3:18" ht="24.75" customHeight="1" thickBot="1" x14ac:dyDescent="0.3">
      <c r="C84" s="10" t="s">
        <v>4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8"/>
    </row>
    <row r="85" spans="3:18" ht="15.75" thickBot="1" x14ac:dyDescent="0.3">
      <c r="C85" s="7" t="s">
        <v>3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5"/>
    </row>
    <row r="86" spans="3:18" ht="30" customHeight="1" thickBot="1" x14ac:dyDescent="0.3">
      <c r="C86" s="4" t="s">
        <v>2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</row>
    <row r="87" spans="3:18" ht="18.75" x14ac:dyDescent="0.3">
      <c r="C87" s="1" t="s">
        <v>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8" ht="18.75" x14ac:dyDescent="0.3">
      <c r="C88" s="1" t="s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mergeCells count="13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C84:R84"/>
    <mergeCell ref="C85:R85"/>
    <mergeCell ref="C86:R86"/>
  </mergeCells>
  <pageMargins left="0" right="0" top="0.49803040199999998" bottom="0.49803040199999998" header="0.31496062992126" footer="0.31496062992126"/>
  <pageSetup paperSize="5" scale="60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JUNIO</vt:lpstr>
      <vt:lpstr>'EJECUCION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2026-07-06T14:46:15Z</dcterms:created>
  <dcterms:modified xsi:type="dcterms:W3CDTF">2026-07-06T14:46:50Z</dcterms:modified>
</cp:coreProperties>
</file>