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gosto/"/>
    </mc:Choice>
  </mc:AlternateContent>
  <xr:revisionPtr revIDLastSave="419" documentId="8_{2BDC6155-A855-46D7-92D4-5873FC436194}" xr6:coauthVersionLast="47" xr6:coauthVersionMax="47" xr10:uidLastSave="{318551E5-1DB3-462F-962A-790C93E33921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" i="6" l="1"/>
  <c r="O19" i="6" s="1"/>
  <c r="I19" i="6"/>
  <c r="I14" i="6"/>
  <c r="N14" i="6"/>
  <c r="O14" i="6" s="1"/>
  <c r="L21" i="6"/>
  <c r="M21" i="6"/>
  <c r="K21" i="6"/>
  <c r="J21" i="6"/>
  <c r="I16" i="6"/>
  <c r="I17" i="6"/>
  <c r="I18" i="6"/>
  <c r="I15" i="6"/>
  <c r="I20" i="6"/>
  <c r="H21" i="6"/>
  <c r="G21" i="6"/>
  <c r="N16" i="6"/>
  <c r="O16" i="6" s="1"/>
  <c r="N15" i="6"/>
  <c r="O15" i="6" s="1"/>
  <c r="N20" i="6"/>
  <c r="O20" i="6"/>
  <c r="N17" i="6"/>
  <c r="O17" i="6" s="1"/>
  <c r="N18" i="6"/>
  <c r="O18" i="6" s="1"/>
  <c r="I21" i="6" l="1"/>
  <c r="O21" i="6"/>
  <c r="N21" i="6"/>
</calcChain>
</file>

<file path=xl/sharedStrings.xml><?xml version="1.0" encoding="utf-8"?>
<sst xmlns="http://schemas.openxmlformats.org/spreadsheetml/2006/main" count="66" uniqueCount="51">
  <si>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</si>
  <si>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</si>
  <si>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</si>
  <si>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</si>
  <si>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</si>
  <si>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</si>
  <si>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</si>
  <si>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</si>
  <si>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</si>
  <si>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</si>
  <si>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</si>
  <si>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</si>
  <si>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</si>
  <si>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</si>
  <si>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</si>
  <si>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</si>
  <si>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</si>
  <si>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</si>
  <si>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</si>
  <si>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</si>
  <si>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</si>
  <si>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</si>
  <si>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</si>
  <si>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</si>
  <si>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</si>
  <si>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</si>
  <si>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</si>
  <si>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</si>
  <si>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</si>
  <si>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</si>
  <si>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</si>
  <si>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</si>
  <si>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ENCARGADA DE LA DIVISION ADMINISTRATIVA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</si>
  <si>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</si>
  <si>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</si>
  <si>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</si>
  <si>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</si>
  <si>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</si>
  <si>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</si>
  <si>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</si>
  <si>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</si>
  <si>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</si>
  <si>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</si>
  <si>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</si>
  <si>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</si>
  <si>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</si>
  <si>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</si>
  <si>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</si>
  <si>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ODALIS ALTAGRACIA HENRIQUEZ MORALES</t>
  </si>
  <si>
    <t>ANALISTA DE COMPRAS Y CONTRATACIONES</t>
  </si>
  <si>
    <t>CONCEPTO PAGO SUELDO 000034 - EMPLEADOS TEMPORALES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</si>
</sst>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7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4" t="s">
        <v>50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6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35</v>
      </c>
      <c r="C14" s="12" t="s">
        <v>36</v>
      </c>
      <c r="D14" s="12" t="s">
        <v>37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36</v>
      </c>
      <c r="D15" s="12" t="s">
        <v>38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19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19" si="4">SUM(J16:M16)</f>
        <v>18040.370000000003</v>
      </c>
      <c r="O16" s="7">
        <f t="shared" ref="O16:O19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33</v>
      </c>
      <c r="D17" s="10" t="s">
        <v>34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16381</v>
      </c>
      <c r="L17" s="7">
        <v>3648</v>
      </c>
      <c r="M17" s="7">
        <v>1740.46</v>
      </c>
      <c r="N17" s="7">
        <f t="shared" si="4"/>
        <v>25213.46</v>
      </c>
      <c r="O17" s="7">
        <f t="shared" si="5"/>
        <v>94786.540000000008</v>
      </c>
    </row>
    <row r="18" spans="1:15" ht="45" x14ac:dyDescent="0.25">
      <c r="A18" s="9">
        <v>5</v>
      </c>
      <c r="B18" s="11" t="s">
        <v>17</v>
      </c>
      <c r="C18" s="10" t="s">
        <v>31</v>
      </c>
      <c r="D18" s="10" t="s">
        <v>32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3264.47</v>
      </c>
      <c r="N18" s="7">
        <f t="shared" si="4"/>
        <v>35996.089999999997</v>
      </c>
      <c r="O18" s="7">
        <f t="shared" si="5"/>
        <v>114003.91</v>
      </c>
    </row>
    <row r="19" spans="1:15" ht="45" x14ac:dyDescent="0.25">
      <c r="A19" s="9">
        <v>6</v>
      </c>
      <c r="B19" s="11" t="s">
        <v>48</v>
      </c>
      <c r="C19" s="10" t="s">
        <v>31</v>
      </c>
      <c r="D19" s="10" t="s">
        <v>49</v>
      </c>
      <c r="E19" s="15" t="s">
        <v>20</v>
      </c>
      <c r="F19" s="15" t="s">
        <v>26</v>
      </c>
      <c r="G19" s="7">
        <v>73666.67</v>
      </c>
      <c r="H19" s="7">
        <v>0</v>
      </c>
      <c r="I19" s="7">
        <f t="shared" si="3"/>
        <v>73666.67</v>
      </c>
      <c r="J19" s="7">
        <v>2114.23</v>
      </c>
      <c r="K19" s="7">
        <v>6058.47</v>
      </c>
      <c r="L19" s="7">
        <v>2239.4699999999998</v>
      </c>
      <c r="M19" s="7">
        <v>25</v>
      </c>
      <c r="N19" s="7">
        <f t="shared" si="4"/>
        <v>10437.17</v>
      </c>
      <c r="O19" s="7">
        <f t="shared" si="5"/>
        <v>63229.5</v>
      </c>
    </row>
    <row r="20" spans="1:15" x14ac:dyDescent="0.25">
      <c r="A20" s="9">
        <v>7</v>
      </c>
      <c r="B20" s="6" t="s">
        <v>23</v>
      </c>
      <c r="C20" s="1" t="s">
        <v>29</v>
      </c>
      <c r="D20" s="6" t="s">
        <v>24</v>
      </c>
      <c r="E20" s="9" t="s">
        <v>19</v>
      </c>
      <c r="F20" s="15" t="s">
        <v>26</v>
      </c>
      <c r="G20" s="7">
        <v>90000</v>
      </c>
      <c r="H20" s="7">
        <v>0</v>
      </c>
      <c r="I20" s="7">
        <f t="shared" ref="I20" si="6">SUM(G20:H20)</f>
        <v>90000</v>
      </c>
      <c r="J20" s="7">
        <v>2583</v>
      </c>
      <c r="K20" s="7">
        <v>9753.1200000000008</v>
      </c>
      <c r="L20" s="7">
        <v>2736</v>
      </c>
      <c r="M20" s="7">
        <v>25</v>
      </c>
      <c r="N20" s="7">
        <f t="shared" ref="N20" si="7">SUM(J20:M20)</f>
        <v>15097.12</v>
      </c>
      <c r="O20" s="7">
        <f t="shared" ref="O20" si="8">G20-N20</f>
        <v>74902.880000000005</v>
      </c>
    </row>
    <row r="21" spans="1:15" x14ac:dyDescent="0.25">
      <c r="D21" s="21" t="s">
        <v>6</v>
      </c>
      <c r="E21" s="22"/>
      <c r="F21" s="22"/>
      <c r="G21" s="13">
        <f t="shared" ref="G21:O21" si="9">SUM(G14:G20)</f>
        <v>733666.67</v>
      </c>
      <c r="H21" s="14">
        <f t="shared" si="9"/>
        <v>0</v>
      </c>
      <c r="I21" s="14">
        <f t="shared" si="9"/>
        <v>733666.67</v>
      </c>
      <c r="J21" s="14">
        <f t="shared" si="9"/>
        <v>21056.23</v>
      </c>
      <c r="K21" s="14">
        <f t="shared" si="9"/>
        <v>92695.18</v>
      </c>
      <c r="L21" s="14">
        <f t="shared" si="9"/>
        <v>22303.47</v>
      </c>
      <c r="M21" s="14">
        <f t="shared" si="9"/>
        <v>5129.93</v>
      </c>
      <c r="N21" s="14">
        <f t="shared" si="9"/>
        <v>141184.81</v>
      </c>
      <c r="O21" s="14">
        <f t="shared" si="9"/>
        <v>592481.8600000001</v>
      </c>
    </row>
    <row r="25" spans="1:15" x14ac:dyDescent="0.25">
      <c r="B25" s="4" t="s">
        <v>39</v>
      </c>
      <c r="D25" s="4" t="s">
        <v>40</v>
      </c>
      <c r="E25"/>
      <c r="I25" s="4" t="s">
        <v>41</v>
      </c>
      <c r="K25"/>
    </row>
    <row r="26" spans="1:15" x14ac:dyDescent="0.25">
      <c r="B26" s="16" t="s">
        <v>42</v>
      </c>
      <c r="D26" s="18" t="s">
        <v>43</v>
      </c>
      <c r="E26" s="18"/>
      <c r="I26" s="18" t="s">
        <v>44</v>
      </c>
      <c r="J26" s="18"/>
      <c r="K26" s="18"/>
    </row>
    <row r="27" spans="1:15" x14ac:dyDescent="0.25">
      <c r="B27" s="3" t="s">
        <v>45</v>
      </c>
      <c r="D27" s="19" t="s">
        <v>46</v>
      </c>
      <c r="E27" s="19"/>
      <c r="F27" s="17"/>
      <c r="I27" s="20" t="s">
        <v>47</v>
      </c>
      <c r="J27" s="20"/>
      <c r="K27" s="20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D26:E26"/>
    <mergeCell ref="I26:K26"/>
    <mergeCell ref="D27:E27"/>
    <mergeCell ref="I27:K27"/>
    <mergeCell ref="A12:O12"/>
    <mergeCell ref="D21:F21"/>
  </mergeCells>
  <phoneticPr fontId="6" type="noConversion"/>
  <pageMargins left="0.25" right="0.25" top="0.75" bottom="0.75" header="0.3" footer="0.3"/>
  <pageSetup scale="56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2025-09-03T13:15:24Z</dcterms:modified>
</cp:coreProperties>
</file>