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lio/"/>
    </mc:Choice>
  </mc:AlternateContent>
  <xr:revisionPtr revIDLastSave="399" documentId="8_{2BDC6155-A855-46D7-92D4-5873FC436194}" xr6:coauthVersionLast="47" xr6:coauthVersionMax="47" xr10:uidLastSave="{F33CB34E-51D2-43BB-A3EE-DA8994F35A40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N14" i="6"/>
  <c r="O14" i="6" s="1"/>
  <c r="L20" i="6"/>
  <c r="M20" i="6"/>
  <c r="K20" i="6"/>
  <c r="J20" i="6"/>
  <c r="I16" i="6"/>
  <c r="I17" i="6"/>
  <c r="I18" i="6"/>
  <c r="I15" i="6"/>
  <c r="I19" i="6"/>
  <c r="H20" i="6"/>
  <c r="G20" i="6"/>
  <c r="N16" i="6"/>
  <c r="O16" i="6" s="1"/>
  <c r="N15" i="6"/>
  <c r="O15" i="6" s="1"/>
  <c r="N19" i="6"/>
  <c r="O19" i="6"/>
  <c r="N17" i="6"/>
  <c r="O17" i="6" s="1"/>
  <c r="N18" i="6"/>
  <c r="O18" i="6" s="1"/>
  <c r="I20" i="6" l="1"/>
  <c r="O20" i="6"/>
  <c r="N20" i="6"/>
</calcChain>
</file>

<file path=xl/sharedStrings.xml><?xml version="1.0" encoding="utf-8"?>
<sst xmlns="http://schemas.openxmlformats.org/spreadsheetml/2006/main" count="61" uniqueCount="49">
  <si>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</si>
  <si>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</si>
  <si>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</si>
  <si>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</si>
  <si>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</si>
  <si>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</si>
  <si>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</si>
  <si>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</si>
  <si>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</si>
  <si>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</si>
  <si>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</si>
  <si>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</si>
  <si>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</si>
  <si>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</si>
  <si>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</si>
  <si>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</si>
  <si>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</si>
  <si>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</si>
  <si>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</si>
  <si>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</si>
  <si>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</si>
  <si>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</si>
  <si>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</si>
  <si>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</si>
  <si>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</si>
  <si>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</si>
  <si>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</si>
  <si>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</si>
  <si>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</si>
  <si>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</si>
  <si>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</si>
  <si>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</si>
  <si>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ENCARGADA DE LA DIVISION ADMINISTRATIVA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</si>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</sst>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48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35</v>
      </c>
      <c r="C14" s="12" t="s">
        <v>36</v>
      </c>
      <c r="D14" s="12" t="s">
        <v>37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36</v>
      </c>
      <c r="D15" s="12" t="s">
        <v>38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18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18" si="4">SUM(J16:M16)</f>
        <v>18040.370000000003</v>
      </c>
      <c r="O16" s="7">
        <f t="shared" ref="O16:O18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33</v>
      </c>
      <c r="D17" s="10" t="s">
        <v>34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16381</v>
      </c>
      <c r="L17" s="7">
        <v>3648</v>
      </c>
      <c r="M17" s="7">
        <v>1740.46</v>
      </c>
      <c r="N17" s="7">
        <f t="shared" si="4"/>
        <v>25213.46</v>
      </c>
      <c r="O17" s="7">
        <f t="shared" si="5"/>
        <v>94786.540000000008</v>
      </c>
    </row>
    <row r="18" spans="1:15" ht="45" x14ac:dyDescent="0.25">
      <c r="A18" s="9">
        <v>5</v>
      </c>
      <c r="B18" s="11" t="s">
        <v>17</v>
      </c>
      <c r="C18" s="10" t="s">
        <v>31</v>
      </c>
      <c r="D18" s="10" t="s">
        <v>32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3264.47</v>
      </c>
      <c r="N18" s="7">
        <f t="shared" si="4"/>
        <v>35996.089999999997</v>
      </c>
      <c r="O18" s="7">
        <f t="shared" si="5"/>
        <v>114003.91</v>
      </c>
    </row>
    <row r="19" spans="1:15" x14ac:dyDescent="0.25">
      <c r="A19" s="9">
        <v>6</v>
      </c>
      <c r="B19" s="6" t="s">
        <v>23</v>
      </c>
      <c r="C19" s="1" t="s">
        <v>29</v>
      </c>
      <c r="D19" s="6" t="s">
        <v>24</v>
      </c>
      <c r="E19" s="9" t="s">
        <v>19</v>
      </c>
      <c r="F19" s="15" t="s">
        <v>26</v>
      </c>
      <c r="G19" s="7">
        <v>90000</v>
      </c>
      <c r="H19" s="7">
        <v>0</v>
      </c>
      <c r="I19" s="7">
        <f t="shared" ref="I19" si="6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7">SUM(J19:M19)</f>
        <v>15097.12</v>
      </c>
      <c r="O19" s="7">
        <f t="shared" ref="O19" si="8">G19-N19</f>
        <v>74902.880000000005</v>
      </c>
    </row>
    <row r="20" spans="1:15" x14ac:dyDescent="0.25">
      <c r="D20" s="25" t="s">
        <v>6</v>
      </c>
      <c r="E20" s="26"/>
      <c r="F20" s="26"/>
      <c r="G20" s="13">
        <f>SUM(G14:G19)</f>
        <v>660000</v>
      </c>
      <c r="H20" s="14">
        <f>SUM(H14:H19)</f>
        <v>0</v>
      </c>
      <c r="I20" s="14">
        <f>SUM(I14:I19)</f>
        <v>660000</v>
      </c>
      <c r="J20" s="14">
        <f>SUM(J14:J19)</f>
        <v>18942</v>
      </c>
      <c r="K20" s="14">
        <f>SUM(K14:K19)</f>
        <v>86636.709999999992</v>
      </c>
      <c r="L20" s="14">
        <f>SUM(L14:L19)</f>
        <v>20064</v>
      </c>
      <c r="M20" s="14">
        <f>SUM(M14:M19)</f>
        <v>5104.93</v>
      </c>
      <c r="N20" s="14">
        <f>SUM(N14:N19)</f>
        <v>130747.63999999998</v>
      </c>
      <c r="O20" s="14">
        <f>SUM(O14:O19)</f>
        <v>529252.3600000001</v>
      </c>
    </row>
    <row r="24" spans="1:15" x14ac:dyDescent="0.25">
      <c r="B24" s="4" t="s">
        <v>39</v>
      </c>
      <c r="D24" s="4" t="s">
        <v>40</v>
      </c>
      <c r="E24"/>
      <c r="I24" s="4" t="s">
        <v>41</v>
      </c>
      <c r="K24"/>
    </row>
    <row r="25" spans="1:15" x14ac:dyDescent="0.25">
      <c r="B25" s="16" t="s">
        <v>42</v>
      </c>
      <c r="D25" s="23" t="s">
        <v>43</v>
      </c>
      <c r="E25" s="23"/>
      <c r="I25" s="23" t="s">
        <v>44</v>
      </c>
      <c r="J25" s="23"/>
      <c r="K25" s="23"/>
    </row>
    <row r="26" spans="1:15" x14ac:dyDescent="0.25">
      <c r="B26" s="3" t="s">
        <v>45</v>
      </c>
      <c r="D26" s="24" t="s">
        <v>46</v>
      </c>
      <c r="E26" s="24"/>
      <c r="F26" s="17"/>
      <c r="I26" s="18" t="s">
        <v>47</v>
      </c>
      <c r="J26" s="18"/>
      <c r="K26" s="18"/>
    </row>
  </sheetData>
  <mergeCells count="17">
    <mergeCell ref="D25:E25"/>
    <mergeCell ref="I25:K25"/>
    <mergeCell ref="D26:E26"/>
    <mergeCell ref="I26:K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2025-07-23T14:31:02Z</dcterms:modified>
</cp:coreProperties>
</file>