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Julio/"/>
    </mc:Choice>
  </mc:AlternateContent>
  <xr:revisionPtr revIDLastSave="319" documentId="8_{5AFE80A4-C221-4987-B335-FBCA7A8B5A4C}" xr6:coauthVersionLast="47" xr6:coauthVersionMax="47" xr10:uidLastSave="{3233E8C3-BEA9-41B0-8D27-B2318E1C0DEB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L28" i="1"/>
  <c r="N16" i="1"/>
  <c r="O16" i="1" s="1"/>
  <c r="I16" i="1"/>
  <c r="N26" i="1"/>
  <c r="O26" i="1" s="1"/>
  <c r="I26" i="1"/>
  <c r="N21" i="1"/>
  <c r="O21" i="1" s="1"/>
  <c r="I21" i="1"/>
  <c r="I14" i="1"/>
  <c r="N20" i="1"/>
  <c r="O20" i="1" s="1"/>
  <c r="I20" i="1"/>
  <c r="N14" i="1"/>
  <c r="O14" i="1" s="1"/>
  <c r="N19" i="1"/>
  <c r="O19" i="1" s="1"/>
  <c r="I19" i="1"/>
  <c r="J28" i="1"/>
  <c r="M28" i="1"/>
  <c r="H28" i="1"/>
  <c r="G28" i="1"/>
  <c r="N18" i="1"/>
  <c r="O18" i="1" s="1"/>
  <c r="I18" i="1"/>
  <c r="N24" i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7" i="1"/>
  <c r="O27" i="1" s="1"/>
  <c r="N15" i="1"/>
  <c r="O15" i="1" s="1"/>
  <c r="I17" i="1"/>
  <c r="I22" i="1"/>
  <c r="I23" i="1"/>
  <c r="I25" i="1"/>
  <c r="I27" i="1"/>
  <c r="I15" i="1"/>
  <c r="I13" i="1"/>
  <c r="N13" i="1"/>
  <c r="O13" i="1" s="1"/>
  <c r="I28" i="1" l="1"/>
  <c r="O28" i="1"/>
  <c r="N28" i="1"/>
</calcChain>
</file>

<file path=xl/sharedStrings.xml><?xml version="1.0" encoding="utf-8"?>
<sst xmlns="http://schemas.openxmlformats.org/spreadsheetml/2006/main" count="111" uniqueCount="73">
  <si>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</si>
  <si>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</si>
  <si>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</si>
  <si>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</si>
  <si>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</si>
  <si>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</si>
  <si>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</si>
  <si>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</si>
  <si>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</si>
  <si>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</si>
  <si>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</si>
  <si>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</si>
  <si>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</si>
  <si>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</si>
  <si>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</si>
  <si>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</si>
  <si>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</si>
  <si>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</si>
  <si>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</si>
  <si>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</si>
  <si>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</si>
  <si>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</si>
  <si>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</si>
  <si>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</si>
  <si>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</si>
  <si>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</si>
  <si>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</si>
  <si>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</si>
  <si>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</si>
  <si>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</si>
  <si>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</si>
  <si>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</si>
  <si>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</si>
  <si>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</si>
  <si>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</si>
  <si>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</si>
  <si>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</si>
  <si>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</si>
  <si>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</si>
  <si>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</si>
  <si>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</si>
  <si>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</si>
  <si>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</si>
  <si>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</si>
  <si>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</si>
  <si>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</si>
  <si>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</si>
  <si>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</si>
  <si>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</si>
  <si>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</si>
  <si>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</si>
  <si>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</si>
  <si>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</si>
  <si>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</si>
  <si>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</si>
  <si>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</si>
  <si>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</si>
  <si>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</si>
  <si>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</si>
  <si>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</si>
  <si>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</si>
  <si>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</si>
  <si>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</si>
  <si>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</si>
  <si>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</si>
  <si>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</si>
  <si>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</si>
  <si>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</si>
  <si>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</si>
  <si>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</si>
  <si>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</si>
  <si>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</si>
  <si>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CONCEPTO PAGO SUELDO 000001 - FIJO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</si>
</sst>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O23" sqref="O23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72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70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68</v>
      </c>
      <c r="C16" s="9" t="s">
        <v>70</v>
      </c>
      <c r="D16" s="9" t="s">
        <v>69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8">
        <v>6</v>
      </c>
      <c r="B17" s="9" t="s">
        <v>5</v>
      </c>
      <c r="C17" s="9" t="s">
        <v>46</v>
      </c>
      <c r="D17" s="9" t="s">
        <v>11</v>
      </c>
      <c r="E17" s="9" t="s">
        <v>37</v>
      </c>
      <c r="F17" s="9" t="s">
        <v>16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1003.08</v>
      </c>
      <c r="N17" s="5">
        <f t="shared" si="1"/>
        <v>2776.08</v>
      </c>
      <c r="O17" s="5">
        <f t="shared" si="2"/>
        <v>27223.919999999998</v>
      </c>
    </row>
    <row r="18" spans="1:15" ht="30" x14ac:dyDescent="0.25">
      <c r="A18" s="8">
        <v>7</v>
      </c>
      <c r="B18" s="9" t="s">
        <v>32</v>
      </c>
      <c r="C18" s="9" t="s">
        <v>46</v>
      </c>
      <c r="D18" s="9" t="s">
        <v>33</v>
      </c>
      <c r="E18" s="9" t="s">
        <v>37</v>
      </c>
      <c r="F18" s="9" t="s">
        <v>12</v>
      </c>
      <c r="G18" s="5">
        <v>38500</v>
      </c>
      <c r="H18" s="5">
        <v>0</v>
      </c>
      <c r="I18" s="5">
        <f t="shared" ref="I18:I27" si="3">SUM(G18:H18)</f>
        <v>38500</v>
      </c>
      <c r="J18" s="5">
        <v>1104.95</v>
      </c>
      <c r="K18" s="5">
        <v>230.95</v>
      </c>
      <c r="L18" s="5">
        <v>1170.4000000000001</v>
      </c>
      <c r="M18" s="5">
        <v>25</v>
      </c>
      <c r="N18" s="5">
        <f t="shared" ref="N18:N27" si="4">SUM(J18:M18)</f>
        <v>2531.3000000000002</v>
      </c>
      <c r="O18" s="5">
        <f t="shared" ref="O18:O27" si="5">G18-N18</f>
        <v>35968.699999999997</v>
      </c>
    </row>
    <row r="19" spans="1:15" ht="30" x14ac:dyDescent="0.25">
      <c r="A19" s="10">
        <v>8</v>
      </c>
      <c r="B19" s="9" t="s">
        <v>34</v>
      </c>
      <c r="C19" s="9" t="s">
        <v>46</v>
      </c>
      <c r="D19" s="9" t="s">
        <v>53</v>
      </c>
      <c r="E19" s="9" t="s">
        <v>36</v>
      </c>
      <c r="F19" s="9" t="s">
        <v>38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ht="30" x14ac:dyDescent="0.25">
      <c r="A20" s="10">
        <v>9</v>
      </c>
      <c r="B20" s="9" t="s">
        <v>40</v>
      </c>
      <c r="C20" s="9" t="s">
        <v>46</v>
      </c>
      <c r="D20" s="9" t="s">
        <v>51</v>
      </c>
      <c r="E20" s="9" t="s">
        <v>37</v>
      </c>
      <c r="F20" s="9" t="s">
        <v>12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ht="30" x14ac:dyDescent="0.25">
      <c r="A21" s="8">
        <v>10</v>
      </c>
      <c r="B21" s="9" t="s">
        <v>43</v>
      </c>
      <c r="C21" s="9" t="s">
        <v>46</v>
      </c>
      <c r="D21" s="9" t="s">
        <v>49</v>
      </c>
      <c r="E21" s="9" t="s">
        <v>36</v>
      </c>
      <c r="F21" s="9" t="s">
        <v>12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6</v>
      </c>
      <c r="C22" s="9" t="s">
        <v>47</v>
      </c>
      <c r="D22" s="9" t="s">
        <v>56</v>
      </c>
      <c r="E22" s="9" t="s">
        <v>37</v>
      </c>
      <c r="F22" s="9" t="s">
        <v>12</v>
      </c>
      <c r="G22" s="5">
        <v>125000</v>
      </c>
      <c r="H22" s="5">
        <v>0</v>
      </c>
      <c r="I22" s="5">
        <f t="shared" si="3"/>
        <v>125000</v>
      </c>
      <c r="J22" s="5">
        <v>3587.5</v>
      </c>
      <c r="K22" s="5">
        <v>17985.990000000002</v>
      </c>
      <c r="L22" s="5">
        <v>3800</v>
      </c>
      <c r="M22" s="5">
        <v>2787.77</v>
      </c>
      <c r="N22" s="5">
        <f t="shared" si="4"/>
        <v>28161.260000000002</v>
      </c>
      <c r="O22" s="5">
        <f t="shared" si="5"/>
        <v>96838.739999999991</v>
      </c>
    </row>
    <row r="23" spans="1:15" ht="45" x14ac:dyDescent="0.25">
      <c r="A23" s="10">
        <v>12</v>
      </c>
      <c r="B23" s="9" t="s">
        <v>7</v>
      </c>
      <c r="C23" s="9" t="s">
        <v>47</v>
      </c>
      <c r="D23" s="9" t="s">
        <v>27</v>
      </c>
      <c r="E23" s="9" t="s">
        <v>36</v>
      </c>
      <c r="F23" s="9" t="s">
        <v>12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28</v>
      </c>
      <c r="C24" s="9" t="s">
        <v>41</v>
      </c>
      <c r="D24" s="9" t="s">
        <v>29</v>
      </c>
      <c r="E24" s="9" t="s">
        <v>36</v>
      </c>
      <c r="F24" s="9" t="s">
        <v>16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8</v>
      </c>
      <c r="C25" s="9" t="s">
        <v>41</v>
      </c>
      <c r="D25" s="9" t="s">
        <v>54</v>
      </c>
      <c r="E25" s="9" t="s">
        <v>37</v>
      </c>
      <c r="F25" s="9" t="s">
        <v>38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7643.07</v>
      </c>
      <c r="N25" s="5">
        <f t="shared" si="4"/>
        <v>41846.310000000005</v>
      </c>
      <c r="O25" s="5">
        <f t="shared" si="5"/>
        <v>113153.69</v>
      </c>
    </row>
    <row r="26" spans="1:15" ht="45" x14ac:dyDescent="0.25">
      <c r="A26" s="8">
        <v>15</v>
      </c>
      <c r="B26" s="12" t="s">
        <v>57</v>
      </c>
      <c r="C26" s="9" t="s">
        <v>41</v>
      </c>
      <c r="D26" s="9" t="s">
        <v>58</v>
      </c>
      <c r="E26" s="8" t="s">
        <v>36</v>
      </c>
      <c r="F26" s="9" t="s">
        <v>38</v>
      </c>
      <c r="G26" s="5">
        <v>117500</v>
      </c>
      <c r="H26" s="5">
        <v>0</v>
      </c>
      <c r="I26" s="5">
        <f>SUM(G26:H26)</f>
        <v>117500</v>
      </c>
      <c r="J26" s="5">
        <v>3372.25</v>
      </c>
      <c r="K26" s="5">
        <v>16221.81</v>
      </c>
      <c r="L26" s="5">
        <v>3572</v>
      </c>
      <c r="M26" s="5">
        <v>6503.94</v>
      </c>
      <c r="N26" s="5">
        <f>SUM(J26:M26)</f>
        <v>29669.999999999996</v>
      </c>
      <c r="O26" s="5">
        <f>G26-N26</f>
        <v>87830</v>
      </c>
    </row>
    <row r="27" spans="1:15" ht="45" x14ac:dyDescent="0.25">
      <c r="A27" s="10">
        <v>16</v>
      </c>
      <c r="B27" s="9" t="s">
        <v>9</v>
      </c>
      <c r="C27" s="9" t="s">
        <v>41</v>
      </c>
      <c r="D27" s="9" t="s">
        <v>55</v>
      </c>
      <c r="E27" s="9" t="s">
        <v>36</v>
      </c>
      <c r="F27" s="9" t="s">
        <v>38</v>
      </c>
      <c r="G27" s="5">
        <v>140000</v>
      </c>
      <c r="H27" s="5">
        <v>0</v>
      </c>
      <c r="I27" s="5">
        <f t="shared" si="3"/>
        <v>140000</v>
      </c>
      <c r="J27" s="5">
        <v>4018</v>
      </c>
      <c r="K27" s="5">
        <v>21514.37</v>
      </c>
      <c r="L27" s="5">
        <v>4256</v>
      </c>
      <c r="M27" s="5">
        <v>25</v>
      </c>
      <c r="N27" s="5">
        <f t="shared" si="4"/>
        <v>29813.37</v>
      </c>
      <c r="O27" s="5">
        <f t="shared" si="5"/>
        <v>110186.63</v>
      </c>
    </row>
    <row r="28" spans="1:15" x14ac:dyDescent="0.25">
      <c r="E28" s="22" t="s">
        <v>13</v>
      </c>
      <c r="F28" s="22"/>
      <c r="G28" s="6">
        <f>SUM(G12:G27)</f>
        <v>1278000</v>
      </c>
      <c r="H28" s="6">
        <f>SUM(H12:H27)</f>
        <v>0</v>
      </c>
      <c r="I28" s="6">
        <f>SUM(I12:I27)</f>
        <v>1278000</v>
      </c>
      <c r="J28" s="6">
        <f>SUM(J12:J27)</f>
        <v>36678.600000000006</v>
      </c>
      <c r="K28" s="6">
        <f t="shared" ref="K28:L28" si="6">SUM(K12:K27)</f>
        <v>155827.41000000003</v>
      </c>
      <c r="L28" s="6">
        <f t="shared" si="6"/>
        <v>37840.339999999997</v>
      </c>
      <c r="M28" s="6">
        <f>SUM(M12:M27)</f>
        <v>19498.25</v>
      </c>
      <c r="N28" s="6">
        <f>SUM(N12:N27)</f>
        <v>249844.59999999998</v>
      </c>
      <c r="O28" s="6">
        <f>SUM(O12:O27)</f>
        <v>1028155.4</v>
      </c>
    </row>
    <row r="31" spans="1:15" x14ac:dyDescent="0.25">
      <c r="B31" s="3" t="s">
        <v>59</v>
      </c>
      <c r="D31" s="3" t="s">
        <v>60</v>
      </c>
      <c r="E31"/>
      <c r="I31" s="3" t="s">
        <v>61</v>
      </c>
      <c r="K31"/>
    </row>
    <row r="32" spans="1:15" x14ac:dyDescent="0.25">
      <c r="B32" s="13" t="s">
        <v>62</v>
      </c>
      <c r="D32" s="18" t="s">
        <v>63</v>
      </c>
      <c r="E32" s="18"/>
      <c r="I32" s="18" t="s">
        <v>64</v>
      </c>
      <c r="J32" s="18"/>
      <c r="K32" s="18"/>
    </row>
    <row r="33" spans="2:11" x14ac:dyDescent="0.25">
      <c r="B33" s="2" t="s">
        <v>65</v>
      </c>
      <c r="D33" s="20" t="s">
        <v>66</v>
      </c>
      <c r="E33" s="20"/>
      <c r="F33" s="14"/>
      <c r="I33" s="17" t="s">
        <v>67</v>
      </c>
      <c r="J33" s="17"/>
      <c r="K33" s="17"/>
    </row>
    <row r="42" spans="2:11" x14ac:dyDescent="0.25">
      <c r="D42" s="2"/>
    </row>
    <row r="43" spans="2:11" x14ac:dyDescent="0.25">
      <c r="D43" s="2"/>
    </row>
    <row r="50" spans="6:6" x14ac:dyDescent="0.25">
      <c r="F50" s="2"/>
    </row>
    <row r="51" spans="6:6" x14ac:dyDescent="0.25">
      <c r="F51" s="2"/>
    </row>
  </sheetData>
  <mergeCells count="15">
    <mergeCell ref="D32:E32"/>
    <mergeCell ref="I32:K32"/>
    <mergeCell ref="D33:E33"/>
    <mergeCell ref="I33:K33"/>
    <mergeCell ref="B8:C8"/>
    <mergeCell ref="E28:F28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2025-07-23T14:34:37Z</dcterms:modified>
</cp:coreProperties>
</file>