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nio/"/>
    </mc:Choice>
  </mc:AlternateContent>
  <xr:revisionPtr revIDLastSave="247" documentId="8_{5AFE80A4-C221-4987-B335-FBCA7A8B5A4C}" xr6:coauthVersionLast="47" xr6:coauthVersionMax="47" xr10:uidLastSave="{B1F164DE-BB75-4767-848E-F050CDDE4D6A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<sst xmlns="http://schemas.openxmlformats.org/spreadsheetml/2006/main" count="97" uniqueCount="61">
  <si>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</si>
  <si>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</si>
  <si>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</si>
  <si>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</si>
  <si>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</si>
  <si>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</si>
  <si>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</si>
  <si>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</si>
  <si>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</si>
  <si>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</si>
  <si>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</si>
  <si>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</si>
  <si>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</si>
  <si>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</si>
  <si>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</si>
  <si>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</si>
  <si>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</si>
  <si>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</si>
  <si>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</si>
  <si>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</si>
  <si>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</si>
  <si>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</si>
  <si>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</si>
  <si>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</si>
  <si>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</si>
  <si>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</si>
  <si>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</si>
  <si>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</si>
  <si>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</si>
  <si>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</si>
  <si>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</si>
  <si>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</si>
  <si>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</si>
  <si>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</si>
  <si>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</si>
  <si>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</si>
  <si>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</si>
  <si>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</si>
  <si>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</si>
  <si>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</si>
  <si>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</si>
  <si>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</si>
  <si>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</si>
  <si>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</si>
  <si>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</si>
  <si>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</si>
  <si>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</si>
  <si>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</si>
  <si>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</si>
  <si>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</si>
  <si>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</si>
  <si>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</si>
  <si>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</si>
  <si>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</si>
  <si>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</si>
  <si>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</si>
  <si>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</si>
  <si>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</si>
  <si>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</si>
  <si>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</si>
  <si>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CONCEPTO PAGO SUELDO 000001 - FIJO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</si>
</sst>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2" sqref="A2:O2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8" t="s">
        <v>19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8" customHeight="1" x14ac:dyDescent="0.25">
      <c r="A7" s="16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13"/>
      <c r="C8" s="13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30000</v>
      </c>
      <c r="H17" s="5">
        <v>0</v>
      </c>
      <c r="I17" s="5">
        <f t="shared" ref="I17:I26" si="3">SUM(G17:H17)</f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ref="N17:N26" si="4">SUM(J17:M17)</f>
        <v>1798</v>
      </c>
      <c r="O17" s="5">
        <f t="shared" ref="O17:O26" si="5">G17-N17</f>
        <v>28202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117500</v>
      </c>
      <c r="H21" s="5">
        <v>0</v>
      </c>
      <c r="I21" s="5">
        <f t="shared" si="3"/>
        <v>117500</v>
      </c>
      <c r="J21" s="5">
        <v>3372.25</v>
      </c>
      <c r="K21" s="5">
        <v>16221.81</v>
      </c>
      <c r="L21" s="5">
        <v>3572</v>
      </c>
      <c r="M21" s="5">
        <v>2583.12</v>
      </c>
      <c r="N21" s="5">
        <f t="shared" si="4"/>
        <v>25749.179999999997</v>
      </c>
      <c r="O21" s="5">
        <f t="shared" si="5"/>
        <v>91750.82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2901.74</v>
      </c>
      <c r="N25" s="5">
        <f>SUM(J25:M25)</f>
        <v>26067.799999999996</v>
      </c>
      <c r="O25" s="5">
        <f>G25-N25</f>
        <v>91432.200000000012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130000</v>
      </c>
      <c r="H26" s="5">
        <v>0</v>
      </c>
      <c r="I26" s="5">
        <f t="shared" si="3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4"/>
        <v>26870.12</v>
      </c>
      <c r="O26" s="5">
        <f t="shared" si="5"/>
        <v>103129.88</v>
      </c>
    </row>
    <row r="27" spans="1:15" x14ac:dyDescent="0.25">
      <c r="E27" s="14" t="s">
        <v>14</v>
      </c>
      <c r="F27" s="14"/>
      <c r="G27" s="6">
        <f t="shared" ref="G27:O27" si="6">SUM(G12:G26)</f>
        <v>1122000</v>
      </c>
      <c r="H27" s="6">
        <f t="shared" si="6"/>
        <v>0</v>
      </c>
      <c r="I27" s="6">
        <f t="shared" si="6"/>
        <v>1122000</v>
      </c>
      <c r="J27" s="6">
        <f t="shared" si="6"/>
        <v>32201.399999999998</v>
      </c>
      <c r="K27" s="6">
        <f t="shared" si="6"/>
        <v>132494.41</v>
      </c>
      <c r="L27" s="6">
        <f t="shared" si="6"/>
        <v>32391.96</v>
      </c>
      <c r="M27" s="6">
        <f t="shared" si="6"/>
        <v>13477.06</v>
      </c>
      <c r="N27" s="6">
        <f t="shared" si="6"/>
        <v>210564.83</v>
      </c>
      <c r="O27" s="6">
        <f t="shared" si="6"/>
        <v>911435.17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2024-07-08T17:39:57Z</dcterms:modified>
</cp:coreProperties>
</file>