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0" documentId="8_{88798288-DF7C-48DF-84AB-1772755C9DF4}" xr6:coauthVersionLast="47" xr6:coauthVersionMax="47" xr10:uidLastSave="{00000000-0000-0000-0000-000000000000}"/>
  <bookViews>
    <workbookView xWindow="-120" yWindow="-120" windowWidth="29040" windowHeight="15720" xr2:uid="{2E15AD70-DE5A-4E0B-BC6C-86DE4E0A7516}"/>
  </bookViews>
  <sheets>
    <sheet name="NOTA 5" sheetId="1" r:id="rId1"/>
  </sheets>
  <definedNames>
    <definedName name="_xlnm.Print_Area" localSheetId="0">'NOTA 5'!$A$1:$L$40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K26" i="1"/>
  <c r="K25" i="1"/>
  <c r="K24" i="1"/>
  <c r="K23" i="1"/>
  <c r="K22" i="1"/>
  <c r="K21" i="1"/>
  <c r="K20" i="1"/>
  <c r="K19" i="1"/>
  <c r="K18" i="1"/>
  <c r="K17" i="1"/>
  <c r="K16" i="1"/>
  <c r="K27" i="1" s="1"/>
</calcChain>
</file>

<file path=xl/sharedStrings.xml><?xml version="1.0" encoding="utf-8"?>
<sst xmlns="http://schemas.openxmlformats.org/spreadsheetml/2006/main" count="88" uniqueCount="52">
  <si>
    <t xml:space="preserve">AUTORIDAD NACIONAL DE ASUNTOS MARITIMOS </t>
  </si>
  <si>
    <t>PASIVOS</t>
  </si>
  <si>
    <t>PASIVOS CORRIENTES</t>
  </si>
  <si>
    <t>Al 30 ABRIL 2024</t>
  </si>
  <si>
    <t xml:space="preserve">CUENTAS POR PAGAR A CORTO PLAZO </t>
  </si>
  <si>
    <t>NOTA 5</t>
  </si>
  <si>
    <t xml:space="preserve">NO. </t>
  </si>
  <si>
    <t>FECHA</t>
  </si>
  <si>
    <t>FECHA FIN FACTURA</t>
  </si>
  <si>
    <t>RNC</t>
  </si>
  <si>
    <t>NCF</t>
  </si>
  <si>
    <t>PROVEEDOR</t>
  </si>
  <si>
    <t>CONCEPTO</t>
  </si>
  <si>
    <t>MONTO FACTURADO</t>
  </si>
  <si>
    <t>MONTO PAGADO A LA FECHA</t>
  </si>
  <si>
    <t>MONTO PENDIENTE</t>
  </si>
  <si>
    <t>ESTADO</t>
  </si>
  <si>
    <t>30/04/2024</t>
  </si>
  <si>
    <t>30/05/2024</t>
  </si>
  <si>
    <t>101-82124-8</t>
  </si>
  <si>
    <t>B150052438-3</t>
  </si>
  <si>
    <t>EDESUR</t>
  </si>
  <si>
    <t>ENERGIA ABRIL</t>
  </si>
  <si>
    <t>pendiente</t>
  </si>
  <si>
    <t>101-83193-6</t>
  </si>
  <si>
    <t>B1500032307</t>
  </si>
  <si>
    <t>DIPSA</t>
  </si>
  <si>
    <t>COMBUSTIBLE ENERO</t>
  </si>
  <si>
    <t>B1500032308</t>
  </si>
  <si>
    <t>COMBUSTIBLE FEBRERO</t>
  </si>
  <si>
    <t>B1500032309</t>
  </si>
  <si>
    <t>COMBUSTIBLE MARZO</t>
  </si>
  <si>
    <t>B1500032310</t>
  </si>
  <si>
    <t>COMBUSTIBLE ABRIL</t>
  </si>
  <si>
    <t>131-91699-6</t>
  </si>
  <si>
    <t>B1500000750</t>
  </si>
  <si>
    <t>MRO MANTENIMIENTO OPERACION</t>
  </si>
  <si>
    <t>COMPRA MICROONDAS</t>
  </si>
  <si>
    <t>16/04/2024</t>
  </si>
  <si>
    <t>16/05/2024</t>
  </si>
  <si>
    <t>101-00157-7</t>
  </si>
  <si>
    <t>E450000040800</t>
  </si>
  <si>
    <t>CLARO</t>
  </si>
  <si>
    <t>COMUNICACIONES ABRIL</t>
  </si>
  <si>
    <t>27/04/2024</t>
  </si>
  <si>
    <t>24/05/2024</t>
  </si>
  <si>
    <t>E450000041788</t>
  </si>
  <si>
    <t>E450000042228</t>
  </si>
  <si>
    <t>E450000042255</t>
  </si>
  <si>
    <t>E450000042657</t>
  </si>
  <si>
    <t>Leyenda:</t>
  </si>
  <si>
    <t>Estatus puede ser Completo, pendiente y atrasado.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</si>
</sst>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rgb="FF00B0F0"/>
      <name val="Aptos Narrow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1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0" xfId="0" applyFont="1" applyFill="1"/>
    <xf numFmtId="0" fontId="2" fillId="0" borderId="0" xfId="0" applyFont="1"/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43" fontId="5" fillId="2" borderId="0" xfId="1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3" fontId="4" fillId="2" borderId="2" xfId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4" fontId="7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left" wrapText="1"/>
    </xf>
    <xf numFmtId="43" fontId="5" fillId="2" borderId="0" xfId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7" fillId="2" borderId="0" xfId="0" applyFont="1" applyFill="1"/>
    <xf numFmtId="0" fontId="9" fillId="2" borderId="0" xfId="0" applyFont="1" applyFill="1" applyAlignment="1">
      <alignment wrapText="1"/>
    </xf>
    <xf numFmtId="0" fontId="5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3" fillId="2" borderId="0" xfId="0" applyFont="1" applyFill="1"/>
    <xf numFmtId="43" fontId="11" fillId="3" borderId="3" xfId="0" applyNumberFormat="1" applyFont="1" applyFill="1" applyBorder="1" applyAlignment="1">
      <alignment horizontal="center"/>
    </xf>
    <xf numFmtId="0" fontId="10" fillId="2" borderId="0" xfId="0" applyFont="1" applyFill="1"/>
    <xf numFmtId="0" fontId="12" fillId="4" borderId="4" xfId="0" applyFont="1" applyFill="1" applyBorder="1"/>
    <xf numFmtId="0" fontId="10" fillId="4" borderId="5" xfId="0" applyFont="1" applyFill="1" applyBorder="1"/>
    <xf numFmtId="0" fontId="10" fillId="2" borderId="6" xfId="0" applyFont="1" applyFill="1" applyBorder="1"/>
    <xf numFmtId="0" fontId="10" fillId="2" borderId="7" xfId="0" applyFont="1" applyFill="1" applyBorder="1"/>
    <xf numFmtId="0" fontId="10" fillId="2" borderId="8" xfId="0" applyFont="1" applyFill="1" applyBorder="1"/>
    <xf numFmtId="0" fontId="10" fillId="2" borderId="9" xfId="0" applyFont="1" applyFill="1" applyBorder="1"/>
    <xf numFmtId="0" fontId="10" fillId="2" borderId="10" xfId="0" applyFont="1" applyFill="1" applyBorder="1"/>
    <xf numFmtId="43" fontId="0" fillId="2" borderId="0" xfId="1" applyFont="1" applyFill="1"/>
    <xf numFmtId="43" fontId="10" fillId="2" borderId="0" xfId="1" applyFont="1" applyFill="1"/>
    <xf numFmtId="43" fontId="10" fillId="2" borderId="0" xfId="0" applyNumberFormat="1" applyFont="1" applyFill="1"/>
    <xf numFmtId="0" fontId="10" fillId="0" borderId="0" xfId="0" applyFont="1"/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1967753</xdr:colOff>
      <xdr:row>0</xdr:row>
      <xdr:rowOff>134470</xdr:rowOff>
    </xdr:from>
    <xdr:to>
      <xdr:col>7</xdr:col>
      <xdr:colOff>146254</xdr:colOff>
      <xdr:row>4</xdr:row>
      <xdr:rowOff>4370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A7F5588D-6793-4AEA-A86E-4199EBE792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7920878" y="134470"/>
          <a:ext cx="807401" cy="631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5D8FF-BD24-4884-82D8-217BE3DDCD57}">
  <sheetPr>
    <tabColor rgb="FF92D050"/>
    <pageSetUpPr fitToPage="1"/>
  </sheetPr>
  <dimension ref="A1:P42"/>
  <sheetViews>
    <sheetView tabSelected="1" zoomScale="85" zoomScaleNormal="85" workbookViewId="0">
      <selection activeCell="C2" sqref="C2"/>
    </sheetView>
  </sheetViews>
  <sheetFormatPr defaultColWidth="11.42578125" defaultRowHeight="15" x14ac:dyDescent="0.25"/>
  <cols>
    <col min="1" max="2" width="5.85546875" customWidth="1"/>
    <col min="3" max="3" width="21.5703125" customWidth="1"/>
    <col min="4" max="4" width="19.140625" bestFit="1" customWidth="1"/>
    <col min="5" max="5" width="14.85546875" customWidth="1"/>
    <col min="6" max="6" width="22" customWidth="1"/>
    <col min="7" max="7" width="39.42578125" customWidth="1"/>
    <col min="8" max="8" width="43.42578125" customWidth="1"/>
    <col min="9" max="9" width="17.5703125" style="44" customWidth="1"/>
    <col min="10" max="10" width="21.7109375" customWidth="1"/>
    <col min="11" max="11" width="20.85546875" style="44" customWidth="1"/>
    <col min="12" max="12" width="13.140625" bestFit="1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2"/>
      <c r="J1" s="1"/>
      <c r="K1" s="2"/>
      <c r="L1" s="1"/>
      <c r="M1" s="1"/>
      <c r="N1" s="1"/>
      <c r="O1" s="1"/>
    </row>
    <row r="2" spans="1:16" x14ac:dyDescent="0.25">
      <c r="A2" s="1"/>
      <c r="B2" s="1"/>
      <c r="C2" s="1"/>
      <c r="D2" s="1"/>
      <c r="E2" s="1"/>
      <c r="F2" s="1"/>
      <c r="G2" s="1"/>
      <c r="H2" s="1"/>
      <c r="I2" s="2"/>
      <c r="J2" s="1"/>
      <c r="K2" s="2"/>
      <c r="L2" s="1"/>
      <c r="M2" s="1"/>
      <c r="N2" s="1"/>
      <c r="O2" s="1"/>
    </row>
    <row r="3" spans="1:16" x14ac:dyDescent="0.25">
      <c r="A3" s="1"/>
      <c r="B3" s="1"/>
      <c r="C3" s="1"/>
      <c r="D3" s="1"/>
      <c r="E3" s="1"/>
      <c r="F3" s="1"/>
      <c r="G3" s="1"/>
      <c r="H3" s="1"/>
      <c r="I3" s="2"/>
      <c r="J3" s="1"/>
      <c r="K3" s="2"/>
      <c r="L3" s="1"/>
      <c r="M3" s="1"/>
      <c r="N3" s="1"/>
      <c r="O3" s="1"/>
    </row>
    <row r="4" spans="1:16" x14ac:dyDescent="0.25">
      <c r="A4" s="1"/>
      <c r="B4" s="1"/>
      <c r="C4" s="1"/>
      <c r="D4" s="1"/>
      <c r="E4" s="1"/>
      <c r="F4" s="1"/>
      <c r="G4" s="1"/>
      <c r="H4" s="1"/>
      <c r="I4" s="2"/>
      <c r="J4" s="1"/>
      <c r="K4" s="2"/>
      <c r="L4" s="1"/>
      <c r="M4" s="1"/>
      <c r="N4" s="1"/>
      <c r="O4" s="1"/>
    </row>
    <row r="5" spans="1:16" ht="15.75" x14ac:dyDescent="0.25">
      <c r="A5" s="1"/>
      <c r="B5" s="3" t="s">
        <v>0</v>
      </c>
      <c r="C5" s="3"/>
      <c r="D5" s="3"/>
      <c r="E5" s="3"/>
      <c r="F5" s="3"/>
      <c r="G5" s="3"/>
      <c r="H5" s="3"/>
      <c r="I5" s="3"/>
      <c r="J5" s="3"/>
      <c r="K5" s="3"/>
      <c r="L5" s="3"/>
      <c r="M5" s="4"/>
      <c r="N5" s="4"/>
      <c r="O5" s="4"/>
      <c r="P5" s="5"/>
    </row>
    <row r="6" spans="1:16" ht="15.75" x14ac:dyDescent="0.25">
      <c r="A6" s="1"/>
      <c r="B6" s="6" t="s">
        <v>1</v>
      </c>
      <c r="C6" s="6"/>
      <c r="D6" s="6"/>
      <c r="E6" s="6"/>
      <c r="F6" s="6"/>
      <c r="G6" s="6"/>
      <c r="H6" s="6"/>
      <c r="I6" s="6"/>
      <c r="J6" s="6"/>
      <c r="K6" s="6"/>
      <c r="L6" s="6"/>
      <c r="M6" s="1"/>
      <c r="N6" s="1"/>
      <c r="O6" s="1"/>
    </row>
    <row r="7" spans="1:16" ht="15.75" x14ac:dyDescent="0.25">
      <c r="A7" s="1"/>
      <c r="B7" s="3" t="s">
        <v>2</v>
      </c>
      <c r="C7" s="3"/>
      <c r="D7" s="3"/>
      <c r="E7" s="3"/>
      <c r="F7" s="3"/>
      <c r="G7" s="3"/>
      <c r="H7" s="3"/>
      <c r="I7" s="3"/>
      <c r="J7" s="3"/>
      <c r="K7" s="3"/>
      <c r="L7" s="3"/>
      <c r="M7" s="1"/>
      <c r="N7" s="1"/>
      <c r="O7" s="1"/>
    </row>
    <row r="8" spans="1:16" ht="15.75" x14ac:dyDescent="0.25">
      <c r="A8" s="1"/>
      <c r="B8" s="6" t="s">
        <v>3</v>
      </c>
      <c r="C8" s="6"/>
      <c r="D8" s="6"/>
      <c r="E8" s="6"/>
      <c r="F8" s="6"/>
      <c r="G8" s="6"/>
      <c r="H8" s="6"/>
      <c r="I8" s="6"/>
      <c r="J8" s="6"/>
      <c r="K8" s="6"/>
      <c r="L8" s="6"/>
      <c r="M8" s="1"/>
      <c r="N8" s="1"/>
      <c r="O8" s="1"/>
    </row>
    <row r="9" spans="1:16" ht="15.75" x14ac:dyDescent="0.25">
      <c r="A9" s="1"/>
      <c r="B9" s="6" t="s">
        <v>4</v>
      </c>
      <c r="C9" s="6"/>
      <c r="D9" s="6"/>
      <c r="E9" s="6"/>
      <c r="F9" s="6"/>
      <c r="G9" s="6"/>
      <c r="H9" s="6"/>
      <c r="I9" s="6"/>
      <c r="J9" s="6"/>
      <c r="K9" s="6"/>
      <c r="L9" s="6"/>
      <c r="M9" s="1"/>
      <c r="N9" s="1"/>
      <c r="O9" s="1"/>
    </row>
    <row r="10" spans="1:16" ht="15.75" customHeight="1" x14ac:dyDescent="0.25">
      <c r="A10" s="1"/>
      <c r="B10" s="7" t="s">
        <v>5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1"/>
      <c r="N10" s="1"/>
      <c r="O10" s="1"/>
    </row>
    <row r="11" spans="1:16" ht="15.75" x14ac:dyDescent="0.25">
      <c r="A11" s="1"/>
      <c r="B11" s="1"/>
      <c r="C11" s="1"/>
      <c r="D11" s="1"/>
      <c r="E11" s="1"/>
      <c r="F11" s="1"/>
      <c r="G11" s="1"/>
      <c r="H11" s="1"/>
      <c r="I11" s="8"/>
      <c r="J11" s="9"/>
      <c r="K11" s="2"/>
      <c r="L11" s="1"/>
      <c r="M11" s="1"/>
      <c r="N11" s="1"/>
      <c r="O11" s="1"/>
    </row>
    <row r="12" spans="1:16" ht="15.75" hidden="1" x14ac:dyDescent="0.25">
      <c r="A12" s="1"/>
      <c r="B12" s="1"/>
      <c r="C12" s="1"/>
      <c r="D12" s="1"/>
      <c r="E12" s="1"/>
      <c r="F12" s="1"/>
      <c r="G12" s="9"/>
      <c r="H12" s="9"/>
      <c r="I12" s="10"/>
      <c r="J12" s="9"/>
      <c r="K12" s="2"/>
      <c r="L12" s="1"/>
      <c r="M12" s="1"/>
      <c r="N12" s="1"/>
      <c r="O12" s="1"/>
    </row>
    <row r="13" spans="1:16" ht="15.75" hidden="1" x14ac:dyDescent="0.25">
      <c r="A13" s="1"/>
      <c r="B13" s="1"/>
      <c r="C13" s="1"/>
      <c r="D13" s="1"/>
      <c r="E13" s="1"/>
      <c r="F13" s="1"/>
      <c r="G13" s="9"/>
      <c r="H13" s="9"/>
      <c r="I13" s="10"/>
      <c r="J13" s="9"/>
      <c r="K13" s="2"/>
      <c r="L13" s="1"/>
      <c r="M13" s="1"/>
      <c r="N13" s="1"/>
      <c r="O13" s="1"/>
    </row>
    <row r="14" spans="1:16" ht="15.75" x14ac:dyDescent="0.25">
      <c r="A14" s="1"/>
      <c r="B14" s="1"/>
      <c r="C14" s="1"/>
      <c r="D14" s="1"/>
      <c r="E14" s="1"/>
      <c r="F14" s="1"/>
      <c r="G14" s="9"/>
      <c r="H14" s="9"/>
      <c r="I14" s="10"/>
      <c r="J14" s="9"/>
      <c r="K14" s="2"/>
      <c r="L14" s="1"/>
      <c r="M14" s="1"/>
      <c r="N14" s="1"/>
      <c r="O14" s="1"/>
    </row>
    <row r="15" spans="1:16" ht="31.5" x14ac:dyDescent="0.25">
      <c r="A15" s="1"/>
      <c r="B15" s="11" t="s">
        <v>6</v>
      </c>
      <c r="C15" s="12" t="s">
        <v>7</v>
      </c>
      <c r="D15" s="12" t="s">
        <v>8</v>
      </c>
      <c r="E15" s="12" t="s">
        <v>9</v>
      </c>
      <c r="F15" s="12" t="s">
        <v>10</v>
      </c>
      <c r="G15" s="13" t="s">
        <v>11</v>
      </c>
      <c r="H15" s="13" t="s">
        <v>12</v>
      </c>
      <c r="I15" s="14" t="s">
        <v>13</v>
      </c>
      <c r="J15" s="14" t="s">
        <v>14</v>
      </c>
      <c r="K15" s="15" t="s">
        <v>15</v>
      </c>
      <c r="L15" s="15" t="s">
        <v>16</v>
      </c>
      <c r="M15" s="1"/>
      <c r="N15" s="1"/>
      <c r="O15" s="1"/>
    </row>
    <row r="16" spans="1:16" ht="15.75" x14ac:dyDescent="0.25">
      <c r="A16" s="1"/>
      <c r="B16" s="2">
        <v>1</v>
      </c>
      <c r="C16" s="16" t="s">
        <v>17</v>
      </c>
      <c r="D16" s="16" t="s">
        <v>18</v>
      </c>
      <c r="E16" s="17" t="s">
        <v>19</v>
      </c>
      <c r="F16" s="18" t="s">
        <v>20</v>
      </c>
      <c r="G16" s="19" t="s">
        <v>21</v>
      </c>
      <c r="H16" s="9" t="s">
        <v>22</v>
      </c>
      <c r="I16" s="20">
        <v>67228.27</v>
      </c>
      <c r="J16" s="20">
        <v>0</v>
      </c>
      <c r="K16" s="20">
        <f>+I16</f>
        <v>67228.27</v>
      </c>
      <c r="L16" s="21" t="s">
        <v>23</v>
      </c>
      <c r="M16" s="1"/>
      <c r="N16" s="1"/>
      <c r="O16" s="1"/>
    </row>
    <row r="17" spans="1:15" ht="15.75" x14ac:dyDescent="0.25">
      <c r="A17" s="1"/>
      <c r="B17" s="2">
        <v>2</v>
      </c>
      <c r="C17" s="16" t="s">
        <v>17</v>
      </c>
      <c r="D17" s="16" t="s">
        <v>18</v>
      </c>
      <c r="E17" s="17" t="s">
        <v>24</v>
      </c>
      <c r="F17" s="18" t="s">
        <v>25</v>
      </c>
      <c r="G17" s="19" t="s">
        <v>26</v>
      </c>
      <c r="H17" s="9" t="s">
        <v>27</v>
      </c>
      <c r="I17" s="20">
        <v>257000</v>
      </c>
      <c r="J17" s="20">
        <v>0</v>
      </c>
      <c r="K17" s="20">
        <f>+I17</f>
        <v>257000</v>
      </c>
      <c r="L17" s="21" t="s">
        <v>23</v>
      </c>
      <c r="M17" s="1"/>
      <c r="N17" s="1"/>
      <c r="O17" s="1"/>
    </row>
    <row r="18" spans="1:15" ht="15.75" x14ac:dyDescent="0.25">
      <c r="A18" s="1"/>
      <c r="B18" s="2">
        <v>3</v>
      </c>
      <c r="C18" s="16" t="s">
        <v>17</v>
      </c>
      <c r="D18" s="16" t="s">
        <v>18</v>
      </c>
      <c r="E18" s="17" t="s">
        <v>24</v>
      </c>
      <c r="F18" s="18" t="s">
        <v>28</v>
      </c>
      <c r="G18" s="19" t="s">
        <v>26</v>
      </c>
      <c r="H18" s="9" t="s">
        <v>29</v>
      </c>
      <c r="I18" s="20">
        <v>257000</v>
      </c>
      <c r="J18" s="20">
        <v>0</v>
      </c>
      <c r="K18" s="20">
        <f>+I18</f>
        <v>257000</v>
      </c>
      <c r="L18" s="21" t="s">
        <v>23</v>
      </c>
      <c r="M18" s="1"/>
      <c r="N18" s="1"/>
      <c r="O18" s="1"/>
    </row>
    <row r="19" spans="1:15" ht="15.75" x14ac:dyDescent="0.25">
      <c r="A19" s="1"/>
      <c r="B19" s="2">
        <v>4</v>
      </c>
      <c r="C19" s="16" t="s">
        <v>17</v>
      </c>
      <c r="D19" s="16" t="s">
        <v>18</v>
      </c>
      <c r="E19" s="17" t="s">
        <v>24</v>
      </c>
      <c r="F19" s="18" t="s">
        <v>30</v>
      </c>
      <c r="G19" s="19" t="s">
        <v>26</v>
      </c>
      <c r="H19" s="9" t="s">
        <v>31</v>
      </c>
      <c r="I19" s="20">
        <v>257000</v>
      </c>
      <c r="J19" s="20">
        <v>0</v>
      </c>
      <c r="K19" s="20">
        <f>+I19-J19</f>
        <v>257000</v>
      </c>
      <c r="L19" s="21" t="s">
        <v>23</v>
      </c>
      <c r="M19" s="1"/>
      <c r="N19" s="1"/>
      <c r="O19" s="1"/>
    </row>
    <row r="20" spans="1:15" ht="15.75" x14ac:dyDescent="0.25">
      <c r="A20" s="1"/>
      <c r="B20" s="2">
        <v>5</v>
      </c>
      <c r="C20" s="16" t="s">
        <v>17</v>
      </c>
      <c r="D20" s="16" t="s">
        <v>18</v>
      </c>
      <c r="E20" s="17" t="s">
        <v>24</v>
      </c>
      <c r="F20" s="18" t="s">
        <v>32</v>
      </c>
      <c r="G20" s="19" t="s">
        <v>26</v>
      </c>
      <c r="H20" s="9" t="s">
        <v>33</v>
      </c>
      <c r="I20" s="20">
        <v>257000</v>
      </c>
      <c r="J20" s="20">
        <v>0</v>
      </c>
      <c r="K20" s="20">
        <f t="shared" ref="K20:K26" si="0">+I20-J20</f>
        <v>257000</v>
      </c>
      <c r="L20" s="21" t="s">
        <v>23</v>
      </c>
      <c r="M20" s="1"/>
      <c r="N20" s="1"/>
      <c r="O20" s="1"/>
    </row>
    <row r="21" spans="1:15" ht="15.75" x14ac:dyDescent="0.25">
      <c r="A21" s="1"/>
      <c r="B21" s="2">
        <v>6</v>
      </c>
      <c r="C21" s="16" t="s">
        <v>17</v>
      </c>
      <c r="D21" s="16" t="s">
        <v>18</v>
      </c>
      <c r="E21" s="22" t="s">
        <v>34</v>
      </c>
      <c r="F21" s="18" t="s">
        <v>35</v>
      </c>
      <c r="G21" s="23" t="s">
        <v>36</v>
      </c>
      <c r="H21" s="24" t="s">
        <v>37</v>
      </c>
      <c r="I21" s="20">
        <v>28992.74</v>
      </c>
      <c r="J21" s="20">
        <v>0</v>
      </c>
      <c r="K21" s="20">
        <f t="shared" si="0"/>
        <v>28992.74</v>
      </c>
      <c r="L21" s="21" t="s">
        <v>23</v>
      </c>
      <c r="M21" s="1"/>
      <c r="N21" s="1"/>
      <c r="O21" s="1"/>
    </row>
    <row r="22" spans="1:15" ht="15.75" x14ac:dyDescent="0.25">
      <c r="A22" s="1"/>
      <c r="B22" s="25">
        <v>7</v>
      </c>
      <c r="C22" s="16" t="s">
        <v>38</v>
      </c>
      <c r="D22" s="16" t="s">
        <v>39</v>
      </c>
      <c r="E22" s="22" t="s">
        <v>40</v>
      </c>
      <c r="F22" s="18" t="s">
        <v>41</v>
      </c>
      <c r="G22" s="26" t="s">
        <v>42</v>
      </c>
      <c r="H22" s="27" t="s">
        <v>43</v>
      </c>
      <c r="I22" s="20">
        <v>34626.67</v>
      </c>
      <c r="J22" s="20">
        <v>0</v>
      </c>
      <c r="K22" s="20">
        <f t="shared" si="0"/>
        <v>34626.67</v>
      </c>
      <c r="L22" s="21" t="s">
        <v>23</v>
      </c>
      <c r="M22" s="1"/>
      <c r="N22" s="1"/>
      <c r="O22" s="1"/>
    </row>
    <row r="23" spans="1:15" ht="15.75" x14ac:dyDescent="0.25">
      <c r="A23" s="1"/>
      <c r="B23" s="25"/>
      <c r="C23" s="16" t="s">
        <v>44</v>
      </c>
      <c r="D23" s="16" t="s">
        <v>45</v>
      </c>
      <c r="E23" s="22" t="s">
        <v>40</v>
      </c>
      <c r="F23" s="18" t="s">
        <v>46</v>
      </c>
      <c r="G23" s="26"/>
      <c r="H23" s="27"/>
      <c r="I23" s="20">
        <v>47535.839999999997</v>
      </c>
      <c r="J23" s="20">
        <v>0</v>
      </c>
      <c r="K23" s="20">
        <f t="shared" si="0"/>
        <v>47535.839999999997</v>
      </c>
      <c r="L23" s="21" t="s">
        <v>23</v>
      </c>
      <c r="M23" s="1"/>
      <c r="N23" s="1"/>
      <c r="O23" s="1"/>
    </row>
    <row r="24" spans="1:15" ht="15.75" x14ac:dyDescent="0.25">
      <c r="A24" s="1"/>
      <c r="B24" s="25"/>
      <c r="C24" s="16" t="s">
        <v>44</v>
      </c>
      <c r="D24" s="16" t="s">
        <v>45</v>
      </c>
      <c r="E24" s="22" t="s">
        <v>40</v>
      </c>
      <c r="F24" s="18" t="s">
        <v>47</v>
      </c>
      <c r="G24" s="26"/>
      <c r="H24" s="27"/>
      <c r="I24" s="20">
        <v>1893.07</v>
      </c>
      <c r="J24" s="20">
        <v>0</v>
      </c>
      <c r="K24" s="20">
        <f t="shared" si="0"/>
        <v>1893.07</v>
      </c>
      <c r="L24" s="21" t="s">
        <v>23</v>
      </c>
      <c r="M24" s="1"/>
      <c r="N24" s="1"/>
      <c r="O24" s="1"/>
    </row>
    <row r="25" spans="1:15" ht="15.75" x14ac:dyDescent="0.25">
      <c r="A25" s="1"/>
      <c r="B25" s="25"/>
      <c r="C25" s="16" t="s">
        <v>44</v>
      </c>
      <c r="D25" s="16" t="s">
        <v>45</v>
      </c>
      <c r="E25" s="22" t="s">
        <v>40</v>
      </c>
      <c r="F25" s="18" t="s">
        <v>48</v>
      </c>
      <c r="G25" s="26"/>
      <c r="H25" s="27"/>
      <c r="I25" s="20">
        <v>1433.58</v>
      </c>
      <c r="J25" s="20">
        <v>0</v>
      </c>
      <c r="K25" s="20">
        <f t="shared" si="0"/>
        <v>1433.58</v>
      </c>
      <c r="L25" s="21" t="s">
        <v>23</v>
      </c>
      <c r="M25" s="1"/>
      <c r="N25" s="1"/>
      <c r="O25" s="1"/>
    </row>
    <row r="26" spans="1:15" s="29" customFormat="1" ht="15.75" x14ac:dyDescent="0.25">
      <c r="A26" s="28"/>
      <c r="B26" s="25"/>
      <c r="C26" s="16" t="s">
        <v>44</v>
      </c>
      <c r="D26" s="16" t="s">
        <v>45</v>
      </c>
      <c r="E26" s="22" t="s">
        <v>40</v>
      </c>
      <c r="F26" s="18" t="s">
        <v>49</v>
      </c>
      <c r="G26" s="26"/>
      <c r="H26" s="27"/>
      <c r="I26" s="20">
        <v>2171</v>
      </c>
      <c r="J26" s="20">
        <v>0</v>
      </c>
      <c r="K26" s="20">
        <f t="shared" si="0"/>
        <v>2171</v>
      </c>
      <c r="L26" s="21" t="s">
        <v>23</v>
      </c>
      <c r="M26" s="28"/>
      <c r="N26" s="28"/>
      <c r="O26" s="28"/>
    </row>
    <row r="27" spans="1:15" ht="16.5" thickBot="1" x14ac:dyDescent="0.3">
      <c r="A27" s="1"/>
      <c r="B27" s="30"/>
      <c r="C27" s="30"/>
      <c r="D27" s="30"/>
      <c r="E27" s="30"/>
      <c r="F27" s="1"/>
      <c r="G27" s="9"/>
      <c r="H27" s="9"/>
      <c r="I27" s="31">
        <f>SUM(I16:I26)</f>
        <v>1211881.1700000002</v>
      </c>
      <c r="J27" s="31">
        <f>+J16+J17</f>
        <v>0</v>
      </c>
      <c r="K27" s="31">
        <f>SUM(K16:K26)</f>
        <v>1211881.1700000002</v>
      </c>
      <c r="L27" s="1"/>
      <c r="M27" s="1"/>
      <c r="N27" s="1"/>
      <c r="O27" s="1"/>
    </row>
    <row r="28" spans="1:15" ht="16.5" thickTop="1" thickBot="1" x14ac:dyDescent="0.3">
      <c r="A28" s="32"/>
      <c r="B28" s="33" t="s">
        <v>50</v>
      </c>
      <c r="C28" s="34"/>
      <c r="D28" s="35"/>
      <c r="E28" s="36"/>
      <c r="F28" s="32"/>
      <c r="G28" s="32"/>
      <c r="H28" s="1"/>
      <c r="I28" s="2"/>
      <c r="J28" s="1"/>
      <c r="K28" s="2"/>
      <c r="L28" s="1"/>
      <c r="M28" s="1"/>
      <c r="N28" s="1"/>
      <c r="O28" s="1"/>
    </row>
    <row r="29" spans="1:15" ht="15.75" thickBot="1" x14ac:dyDescent="0.3">
      <c r="A29" s="32"/>
      <c r="B29" s="37" t="s">
        <v>51</v>
      </c>
      <c r="C29" s="38"/>
      <c r="D29" s="38"/>
      <c r="E29" s="39"/>
      <c r="F29" s="32"/>
      <c r="G29" s="32"/>
      <c r="H29" s="1"/>
      <c r="I29" s="2"/>
      <c r="J29" s="1"/>
      <c r="K29" s="2"/>
      <c r="L29" s="40"/>
      <c r="M29" s="1"/>
      <c r="N29" s="1"/>
      <c r="O29" s="1"/>
    </row>
    <row r="30" spans="1:15" x14ac:dyDescent="0.25">
      <c r="A30" s="32"/>
      <c r="B30" s="32"/>
      <c r="C30" s="32"/>
      <c r="D30" s="32"/>
      <c r="E30" s="32"/>
      <c r="F30" s="32"/>
      <c r="G30" s="32"/>
      <c r="H30" s="1"/>
      <c r="I30" s="2"/>
      <c r="J30" s="1"/>
      <c r="K30" s="2"/>
      <c r="L30" s="40"/>
      <c r="M30" s="1"/>
      <c r="N30" s="1"/>
      <c r="O30" s="1"/>
    </row>
    <row r="31" spans="1:15" x14ac:dyDescent="0.25">
      <c r="A31" s="32"/>
      <c r="B31" s="32"/>
      <c r="C31" s="32"/>
      <c r="D31" s="32"/>
      <c r="E31" s="32"/>
      <c r="F31" s="32"/>
      <c r="G31" s="32"/>
      <c r="H31" s="1"/>
      <c r="I31" s="2"/>
      <c r="J31" s="1"/>
      <c r="K31" s="2"/>
      <c r="L31" s="1"/>
      <c r="M31" s="1"/>
      <c r="N31" s="1"/>
      <c r="O31" s="1"/>
    </row>
    <row r="32" spans="1:15" x14ac:dyDescent="0.25">
      <c r="A32" s="32"/>
      <c r="B32" s="32"/>
      <c r="C32" s="32"/>
      <c r="D32" s="32"/>
      <c r="E32" s="32"/>
      <c r="F32" s="32"/>
      <c r="G32" s="32"/>
      <c r="H32" s="1"/>
      <c r="I32" s="2"/>
      <c r="J32" s="1"/>
      <c r="K32" s="2"/>
      <c r="L32" s="1"/>
      <c r="M32" s="1"/>
      <c r="N32" s="1"/>
      <c r="O32" s="1"/>
    </row>
    <row r="33" spans="1:15" x14ac:dyDescent="0.25">
      <c r="A33" s="32"/>
      <c r="B33" s="32"/>
      <c r="C33" s="32"/>
      <c r="D33" s="32"/>
      <c r="E33" s="32"/>
      <c r="F33" s="32"/>
      <c r="G33" s="32"/>
      <c r="H33" s="1"/>
      <c r="I33" s="2"/>
      <c r="J33" s="1"/>
      <c r="K33" s="2"/>
      <c r="L33" s="1"/>
      <c r="M33" s="1"/>
      <c r="N33" s="1"/>
      <c r="O33" s="1"/>
    </row>
    <row r="34" spans="1:15" x14ac:dyDescent="0.25">
      <c r="A34" s="32"/>
      <c r="B34" s="32"/>
      <c r="C34" s="32"/>
      <c r="D34" s="32"/>
      <c r="E34" s="41"/>
      <c r="F34" s="32"/>
      <c r="G34" s="32"/>
      <c r="H34" s="1"/>
      <c r="I34" s="2"/>
      <c r="J34" s="1"/>
      <c r="K34" s="2"/>
      <c r="L34" s="1"/>
      <c r="M34" s="1"/>
      <c r="N34" s="1"/>
      <c r="O34" s="1"/>
    </row>
    <row r="35" spans="1:15" x14ac:dyDescent="0.25">
      <c r="A35" s="32"/>
      <c r="B35" s="32"/>
      <c r="C35" s="32"/>
      <c r="D35" s="32"/>
      <c r="E35" s="41"/>
      <c r="F35" s="32"/>
      <c r="G35" s="32"/>
      <c r="H35" s="1"/>
      <c r="I35" s="2"/>
      <c r="J35" s="1"/>
      <c r="K35" s="2"/>
      <c r="L35" s="1"/>
      <c r="M35" s="1"/>
      <c r="N35" s="1"/>
      <c r="O35" s="1"/>
    </row>
    <row r="36" spans="1:15" x14ac:dyDescent="0.25">
      <c r="A36" s="32"/>
      <c r="B36" s="32"/>
      <c r="C36" s="32"/>
      <c r="D36" s="32"/>
      <c r="E36" s="41"/>
      <c r="F36" s="32"/>
      <c r="G36" s="32"/>
      <c r="H36" s="1"/>
      <c r="I36" s="2"/>
      <c r="J36" s="1"/>
      <c r="K36" s="2"/>
      <c r="L36" s="1"/>
      <c r="M36" s="1"/>
      <c r="N36" s="1"/>
      <c r="O36" s="1"/>
    </row>
    <row r="37" spans="1:15" x14ac:dyDescent="0.25">
      <c r="A37" s="32"/>
      <c r="B37" s="32"/>
      <c r="C37" s="32"/>
      <c r="D37" s="32"/>
      <c r="E37" s="41"/>
      <c r="F37" s="32"/>
      <c r="G37" s="32"/>
      <c r="H37" s="1"/>
      <c r="I37" s="2"/>
      <c r="J37" s="1"/>
      <c r="K37" s="2"/>
      <c r="L37" s="1"/>
      <c r="M37" s="1"/>
      <c r="N37" s="1"/>
      <c r="O37" s="1"/>
    </row>
    <row r="38" spans="1:15" x14ac:dyDescent="0.25">
      <c r="A38" s="32"/>
      <c r="B38" s="32"/>
      <c r="C38" s="32"/>
      <c r="D38" s="32"/>
      <c r="E38" s="41"/>
      <c r="F38" s="32"/>
      <c r="G38" s="32"/>
      <c r="H38" s="1"/>
      <c r="I38" s="2"/>
      <c r="J38" s="1"/>
      <c r="K38" s="2"/>
      <c r="L38" s="1"/>
      <c r="M38" s="1"/>
      <c r="N38" s="1"/>
      <c r="O38" s="1"/>
    </row>
    <row r="39" spans="1:15" x14ac:dyDescent="0.25">
      <c r="A39" s="32"/>
      <c r="B39" s="32"/>
      <c r="C39" s="32"/>
      <c r="D39" s="32"/>
      <c r="E39" s="41"/>
      <c r="F39" s="42"/>
      <c r="G39" s="32"/>
      <c r="H39" s="1"/>
      <c r="I39" s="2"/>
      <c r="J39" s="1"/>
      <c r="K39" s="2"/>
      <c r="L39" s="1"/>
      <c r="M39" s="1"/>
      <c r="N39" s="1"/>
      <c r="O39" s="1"/>
    </row>
    <row r="40" spans="1:15" x14ac:dyDescent="0.25">
      <c r="A40" s="32"/>
      <c r="B40" s="32"/>
      <c r="C40" s="32"/>
      <c r="D40" s="32"/>
      <c r="E40" s="32"/>
      <c r="F40" s="32"/>
      <c r="G40" s="32"/>
      <c r="H40" s="1"/>
      <c r="I40" s="2"/>
      <c r="J40" s="1"/>
      <c r="K40" s="2"/>
      <c r="L40" s="1"/>
      <c r="M40" s="1"/>
      <c r="N40" s="1"/>
      <c r="O40" s="1"/>
    </row>
    <row r="41" spans="1:15" x14ac:dyDescent="0.25">
      <c r="A41" s="43"/>
      <c r="B41" s="43"/>
      <c r="C41" s="43"/>
      <c r="D41" s="43"/>
      <c r="E41" s="43"/>
      <c r="F41" s="43"/>
      <c r="G41" s="43"/>
    </row>
    <row r="42" spans="1:15" x14ac:dyDescent="0.25">
      <c r="A42" s="43"/>
      <c r="B42" s="43"/>
      <c r="C42" s="43"/>
      <c r="D42" s="43"/>
      <c r="E42" s="43"/>
      <c r="F42" s="43"/>
      <c r="G42" s="43"/>
    </row>
  </sheetData>
  <mergeCells count="9">
    <mergeCell ref="B22:B26"/>
    <mergeCell ref="G22:G26"/>
    <mergeCell ref="H22:H26"/>
    <mergeCell ref="B5:L5"/>
    <mergeCell ref="B6:L6"/>
    <mergeCell ref="B7:L7"/>
    <mergeCell ref="B8:L8"/>
    <mergeCell ref="B9:L9"/>
    <mergeCell ref="B10:L10"/>
  </mergeCells>
  <printOptions horizontalCentered="1"/>
  <pageMargins left="0" right="0" top="0.74803149606299202" bottom="0.74803149606299202" header="0.31496062992126" footer="0.31496062992126"/>
  <pageSetup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NOTA 5</vt:lpstr>
      <vt:lpstr>'NOTA 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2024-05-15T14:56:06Z</dcterms:created>
  <dcterms:modified xsi:type="dcterms:W3CDTF">2024-05-15T14:58:25Z</dcterms:modified>
</cp:coreProperties>
</file>