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A72FB637-D58F-462F-BB9B-3535921DF5CA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resup. Aprobado-Ejec JULIO" sheetId="2" r:id="rId1"/>
  </sheets>
  <definedNames>
    <definedName name="_xlnm.Print_Area" localSheetId="0">'Presup. Aprobado-Ejec JULIO'!$E$1:$T$86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T15" i="2"/>
  <c r="T12" i="2"/>
  <c r="T11" i="2"/>
  <c r="J26" i="2"/>
  <c r="G43" i="2"/>
  <c r="G36" i="2" s="1"/>
  <c r="G19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<sst xmlns="http://schemas.openxmlformats.org/spreadsheetml/2006/main" count="101" uniqueCount="101">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</sst>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10" fillId="0" borderId="12" xfId="0" applyFont="1" applyBorder="1" applyAlignment="1">
      <alignment vertical="center" wrapText="1"/>
    </xf>
    <xf numFmtId="0" fontId="12" fillId="0" borderId="0" xfId="0" applyFont="1"/>
    <xf numFmtId="43" fontId="12" fillId="0" borderId="0" xfId="0" applyNumberFormat="1" applyFont="1"/>
    <xf numFmtId="0" fontId="11" fillId="0" borderId="12" xfId="0" applyFont="1" applyBorder="1" applyAlignment="1">
      <alignment wrapText="1"/>
    </xf>
    <xf numFmtId="0" fontId="9" fillId="0" borderId="0" xfId="0" applyFont="1"/>
    <xf numFmtId="0" fontId="10" fillId="0" borderId="1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795617</xdr:colOff>
      <xdr:row>0</xdr:row>
      <xdr:rowOff>246529</xdr:rowOff>
    </xdr:from>
    <xdr:to>
      <xdr:col>12</xdr:col>
      <xdr:colOff>997324</xdr:colOff>
      <xdr:row>3</xdr:row>
      <xdr:rowOff>134471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3382" y="246529"/>
          <a:ext cx="1064560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2420469</xdr:colOff>
      <xdr:row>0</xdr:row>
      <xdr:rowOff>225127</xdr:rowOff>
    </xdr:from>
    <xdr:to>
      <xdr:col>4</xdr:col>
      <xdr:colOff>3204882</xdr:colOff>
      <xdr:row>3</xdr:row>
      <xdr:rowOff>144979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69" y="225127"/>
          <a:ext cx="784413" cy="74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1" zoomScale="85" zoomScaleNormal="85" zoomScaleSheetLayoutView="55" workbookViewId="0">
      <selection activeCell="U89" sqref="U89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13.85546875" customWidth="1"/>
    <col min="12" max="12" width="12.85546875" customWidth="1"/>
    <col min="13" max="13" width="15.42578125" customWidth="1"/>
    <col min="14" max="14" width="15.140625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21111487.239999998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/>
      <c r="P11" s="11"/>
      <c r="Q11" s="11"/>
      <c r="R11" s="11"/>
      <c r="S11" s="11"/>
      <c r="T11" s="6">
        <f>SUM(H11:S11)</f>
        <v>14908098.85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/>
      <c r="P12" s="11"/>
      <c r="Q12" s="11"/>
      <c r="R12" s="11"/>
      <c r="S12" s="11"/>
      <c r="T12" s="6">
        <f>SUM(H12:S12)</f>
        <v>4060779.17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/>
      <c r="P15" s="11"/>
      <c r="Q15" s="11"/>
      <c r="R15" s="11"/>
      <c r="S15" s="11"/>
      <c r="T15" s="6">
        <f>SUM(H15:S15)</f>
        <v>2142609.2200000002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37730700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14998188.360000001</v>
      </c>
    </row>
    <row r="17" spans="5:21" x14ac:dyDescent="0.25">
      <c r="E17" s="5" t="s">
        <v>8</v>
      </c>
      <c r="F17" s="6">
        <v>2467200</v>
      </c>
      <c r="G17" s="6">
        <f t="shared" ref="G17:G19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/>
      <c r="P17" s="11"/>
      <c r="Q17" s="11"/>
      <c r="R17" s="11"/>
      <c r="S17" s="11"/>
      <c r="T17" s="6">
        <f t="shared" ref="T17:T25" si="3">SUM(H17:S17)</f>
        <v>1108242.8600000001</v>
      </c>
    </row>
    <row r="18" spans="5:21" x14ac:dyDescent="0.25">
      <c r="E18" s="5" t="s">
        <v>9</v>
      </c>
      <c r="F18" s="6">
        <v>2148946</v>
      </c>
      <c r="G18" s="6">
        <v>2113496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/>
      <c r="P18" s="11"/>
      <c r="Q18" s="11"/>
      <c r="R18" s="11"/>
      <c r="S18" s="11"/>
      <c r="T18" s="6">
        <f t="shared" si="3"/>
        <v>563649.93999999994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/>
      <c r="P19" s="11"/>
      <c r="Q19" s="11"/>
      <c r="R19" s="11"/>
      <c r="S19" s="11"/>
      <c r="T19" s="6">
        <f t="shared" si="3"/>
        <v>365727.5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/>
      <c r="P20" s="11"/>
      <c r="Q20" s="11"/>
      <c r="R20" s="11"/>
      <c r="S20" s="11"/>
      <c r="T20" s="6">
        <f t="shared" si="3"/>
        <v>12526.67</v>
      </c>
    </row>
    <row r="21" spans="5:21" x14ac:dyDescent="0.25">
      <c r="E21" s="5" t="s">
        <v>12</v>
      </c>
      <c r="F21" s="6">
        <v>9695000</v>
      </c>
      <c r="G21" s="6">
        <v>9838000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/>
      <c r="P21" s="11"/>
      <c r="Q21" s="11"/>
      <c r="R21" s="11"/>
      <c r="S21" s="11"/>
      <c r="T21" s="6">
        <f t="shared" si="3"/>
        <v>4382647.2300000004</v>
      </c>
    </row>
    <row r="22" spans="5:21" x14ac:dyDescent="0.25">
      <c r="E22" s="5" t="s">
        <v>13</v>
      </c>
      <c r="F22" s="6">
        <v>4159000</v>
      </c>
      <c r="G22" s="6">
        <v>4559000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/>
      <c r="P22" s="11"/>
      <c r="Q22" s="11"/>
      <c r="R22" s="11"/>
      <c r="S22" s="11"/>
      <c r="T22" s="6">
        <f t="shared" si="3"/>
        <v>1672228.5900000003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/>
      <c r="P23" s="11"/>
      <c r="Q23" s="11"/>
      <c r="R23" s="11"/>
      <c r="S23" s="11"/>
      <c r="T23" s="6">
        <f t="shared" si="3"/>
        <v>1534249.27</v>
      </c>
    </row>
    <row r="24" spans="5:21" x14ac:dyDescent="0.25">
      <c r="E24" s="5" t="s">
        <v>15</v>
      </c>
      <c r="F24" s="6">
        <v>13902869</v>
      </c>
      <c r="G24" s="6">
        <v>8520619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/>
      <c r="P24" s="11"/>
      <c r="Q24" s="11"/>
      <c r="R24" s="11"/>
      <c r="S24" s="11"/>
      <c r="T24" s="6">
        <f t="shared" si="3"/>
        <v>2706036.58</v>
      </c>
    </row>
    <row r="25" spans="5:21" x14ac:dyDescent="0.25">
      <c r="E25" s="5" t="s">
        <v>16</v>
      </c>
      <c r="F25" s="6">
        <v>0</v>
      </c>
      <c r="G25" s="6">
        <v>5273200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/>
      <c r="P25" s="11"/>
      <c r="Q25" s="11"/>
      <c r="R25" s="11"/>
      <c r="S25" s="11"/>
      <c r="T25" s="6">
        <f t="shared" si="3"/>
        <v>2652879.7200000002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3266166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437110.05000000005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1923224.87</v>
      </c>
      <c r="U26" s="16"/>
    </row>
    <row r="27" spans="5:21" x14ac:dyDescent="0.25">
      <c r="E27" s="5" t="s">
        <v>18</v>
      </c>
      <c r="F27" s="6">
        <v>563266</v>
      </c>
      <c r="G27" s="6">
        <v>294516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/>
      <c r="P27" s="11"/>
      <c r="Q27" s="11"/>
      <c r="R27" s="11"/>
      <c r="S27" s="11"/>
      <c r="T27" s="6">
        <f t="shared" ref="T27:T35" si="5">SUM(H27:S27)</f>
        <v>122896.25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/>
      <c r="P28" s="11"/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/>
      <c r="P29" s="11"/>
      <c r="Q29" s="11"/>
      <c r="R29" s="11"/>
      <c r="S29" s="11"/>
      <c r="T29" s="6">
        <f t="shared" si="5"/>
        <v>23874.880000000001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151000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/>
      <c r="P31" s="11"/>
      <c r="Q31" s="11"/>
      <c r="R31" s="11"/>
      <c r="S31" s="11"/>
      <c r="T31" s="6">
        <f t="shared" si="5"/>
        <v>66554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/>
      <c r="P32" s="11"/>
      <c r="Q32" s="11"/>
      <c r="R32" s="11"/>
      <c r="S32" s="11"/>
      <c r="T32" s="6">
        <f t="shared" si="5"/>
        <v>10454.17</v>
      </c>
    </row>
    <row r="33" spans="5:20" x14ac:dyDescent="0.25">
      <c r="E33" s="5" t="s">
        <v>24</v>
      </c>
      <c r="F33" s="6">
        <v>2018400</v>
      </c>
      <c r="G33" s="6">
        <v>2020400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/>
      <c r="P33" s="11"/>
      <c r="Q33" s="11"/>
      <c r="R33" s="11"/>
      <c r="S33" s="11"/>
      <c r="T33" s="6">
        <f t="shared" si="5"/>
        <v>1401460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702350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/>
      <c r="P35" s="11"/>
      <c r="Q35" s="11"/>
      <c r="R35" s="11"/>
      <c r="S35" s="11"/>
      <c r="T35" s="6">
        <f t="shared" si="5"/>
        <v>285949.57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/>
      <c r="O43" s="11"/>
      <c r="P43" s="11"/>
      <c r="Q43" s="11"/>
      <c r="R43" s="11"/>
      <c r="S43" s="11"/>
      <c r="T43" s="6">
        <f t="shared" si="7"/>
        <v>415283.75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224975.93</v>
      </c>
      <c r="O52" s="14">
        <f t="shared" si="12"/>
        <v>0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269975.93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/>
      <c r="P53" s="11"/>
      <c r="Q53" s="11"/>
      <c r="R53" s="11"/>
      <c r="S53" s="11"/>
      <c r="T53" s="6">
        <f t="shared" ref="T53:T61" si="13">SUM(H53:S53)</f>
        <v>197759.93</v>
      </c>
    </row>
    <row r="54" spans="5:20" x14ac:dyDescent="0.25">
      <c r="E54" s="5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5193000</v>
      </c>
      <c r="G55" s="6">
        <v>4087807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/>
      <c r="P57" s="11"/>
      <c r="Q57" s="11"/>
      <c r="R57" s="11"/>
      <c r="S57" s="11"/>
      <c r="T57" s="6">
        <f t="shared" si="13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11"/>
      <c r="S60" s="11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91767547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5600952.54</v>
      </c>
      <c r="O83" s="15">
        <f t="shared" si="21"/>
        <v>0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38718160.149999999</v>
      </c>
    </row>
    <row r="84" spans="5:21" ht="24.75" thickBot="1" x14ac:dyDescent="0.3">
      <c r="E84" s="18" t="s">
        <v>98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16"/>
    </row>
    <row r="85" spans="5:21" ht="37.5" thickBot="1" x14ac:dyDescent="0.3">
      <c r="E85" s="21" t="s">
        <v>99</v>
      </c>
      <c r="F85" s="20"/>
      <c r="G85" s="19"/>
      <c r="H85" s="19"/>
      <c r="I85" s="19"/>
      <c r="J85" s="19"/>
      <c r="K85" s="19"/>
      <c r="L85" s="19"/>
      <c r="M85" s="19"/>
      <c r="N85" s="20"/>
      <c r="O85" s="19"/>
      <c r="P85" s="19"/>
      <c r="Q85" s="19"/>
      <c r="R85" s="19"/>
      <c r="S85" s="19"/>
      <c r="T85" s="19"/>
    </row>
    <row r="86" spans="5:21" ht="61.5" thickBot="1" x14ac:dyDescent="0.3">
      <c r="E86" s="23" t="s">
        <v>100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19"/>
      <c r="T86" s="19"/>
    </row>
    <row r="87" spans="5:21" ht="18.75" x14ac:dyDescent="0.3">
      <c r="E87" s="24" t="s">
        <v>96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  <c r="T87" s="19"/>
    </row>
    <row r="88" spans="5:21" ht="18.75" x14ac:dyDescent="0.3">
      <c r="E88" s="24" t="s">
        <v>97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  <c r="T88" s="19"/>
    </row>
    <row r="89" spans="5:21" x14ac:dyDescent="0.25"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51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JULIO</vt:lpstr>
      <vt:lpstr>'Presup. Aprobado-Ejec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2022-08-04T15:01:08Z</cp:lastPrinted>
  <dcterms:created xsi:type="dcterms:W3CDTF">2021-07-29T18:58:50Z</dcterms:created>
  <dcterms:modified xsi:type="dcterms:W3CDTF">2022-08-04T17:44:13Z</dcterms:modified>
</cp:coreProperties>
</file>