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 activeTab="1"/>
  </bookViews>
  <sheets>
    <sheet name="PERSONAL FIJO" sheetId="1" r:id="rId1"/>
    <sheet name="PERSONAL SEGUR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H20" i="2"/>
  <c r="G20" i="2"/>
  <c r="F20" i="2"/>
  <c r="E20" i="2"/>
  <c r="D20" i="2"/>
  <c r="K23" i="1"/>
  <c r="J23" i="1"/>
  <c r="I23" i="1"/>
  <c r="H23" i="1"/>
  <c r="G23" i="1"/>
  <c r="F23" i="1"/>
  <c r="E23" i="1"/>
  <c r="D23" i="1"/>
  <c r="F14" i="2" l="1"/>
  <c r="F15" i="2"/>
  <c r="F16" i="2"/>
  <c r="F17" i="2"/>
  <c r="F18" i="2"/>
  <c r="H17" i="2" l="1"/>
  <c r="I17" i="2" s="1"/>
  <c r="H14" i="2"/>
  <c r="I14" i="2" s="1"/>
  <c r="H15" i="2"/>
  <c r="I15" i="2" s="1"/>
  <c r="H16" i="2"/>
  <c r="I16" i="2" s="1"/>
  <c r="H18" i="2"/>
  <c r="I18" i="2" s="1"/>
  <c r="J20" i="1"/>
  <c r="K20" i="1" s="1"/>
  <c r="J17" i="1" l="1"/>
  <c r="K17" i="1" s="1"/>
  <c r="J21" i="1"/>
  <c r="K21" i="1" s="1"/>
  <c r="J22" i="1"/>
  <c r="K22" i="1" s="1"/>
  <c r="J15" i="1"/>
  <c r="K15" i="1" s="1"/>
  <c r="J16" i="1"/>
  <c r="K16" i="1" s="1"/>
  <c r="J18" i="1"/>
  <c r="K18" i="1" s="1"/>
  <c r="J19" i="1"/>
  <c r="K19" i="1" s="1"/>
  <c r="J14" i="1"/>
  <c r="K14" i="1" l="1"/>
</calcChain>
</file>

<file path=xl/sharedStrings.xml><?xml version="1.0" encoding="utf-8"?>
<sst xmlns="http://schemas.openxmlformats.org/spreadsheetml/2006/main" count="72" uniqueCount="52">
  <si>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</si>
  <si>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</si>
  <si>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</si>
  <si>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</si>
  <si>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</si>
  <si>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</si>
  <si>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</si>
  <si>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</si>
  <si>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</si>
  <si>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</si>
  <si>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</si>
  <si>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</si>
  <si>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</si>
  <si>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</si>
  <si>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</si>
  <si>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</si>
  <si>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</si>
  <si>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</si>
  <si>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</si>
  <si>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</si>
  <si>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</si>
  <si>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</si>
  <si>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</si>
  <si>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</si>
  <si>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</si>
  <si>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</si>
  <si>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</si>
  <si>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</si>
  <si>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</si>
  <si>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</si>
  <si>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</si>
  <si>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</si>
  <si>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</si>
  <si>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</si>
  <si>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</si>
  <si>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</si>
  <si>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</si>
  <si>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</si>
  <si>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</si>
  <si>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</si>
  <si>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</si>
  <si>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</si>
  <si>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</si>
  <si>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</si>
  <si>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</si>
  <si>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</si>
  <si>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</si>
  <si>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</si>
  <si>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</si>
  <si>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</si>
  <si>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r>
      <t>Correspondiente al mes de Junio del</t>
    </r>
    <r>
      <rPr>
        <b/>
        <u/>
        <sz val="14"/>
        <rFont val="Arial"/>
        <family val="2"/>
      </rPr>
      <t xml:space="preserve"> 2011</t>
    </r>
  </si>
  <si>
    <t>Correspondiente al mes de Junio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</si>
</sst>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3"/>
  <sheetViews>
    <sheetView topLeftCell="A7" zoomScaleNormal="100" workbookViewId="0">
      <selection activeCell="A7" sqref="A7:K7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50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3720.09</v>
      </c>
      <c r="F14" s="3">
        <v>32147.32</v>
      </c>
      <c r="G14" s="3">
        <v>1970.22</v>
      </c>
      <c r="H14" s="3">
        <v>25</v>
      </c>
      <c r="I14" s="3">
        <v>0</v>
      </c>
      <c r="J14" s="3">
        <f>SUM(E14:I14)</f>
        <v>37862.630000000005</v>
      </c>
      <c r="K14" s="3">
        <f>D14-J14</f>
        <v>137137.37</v>
      </c>
    </row>
    <row r="15" spans="1:11" x14ac:dyDescent="0.25">
      <c r="A15" s="5" t="s">
        <v>27</v>
      </c>
      <c r="B15" s="5" t="s">
        <v>28</v>
      </c>
      <c r="C15" s="5" t="s">
        <v>22</v>
      </c>
      <c r="D15" s="3">
        <v>150000</v>
      </c>
      <c r="E15" s="3">
        <v>3720.09</v>
      </c>
      <c r="F15" s="3">
        <v>25897.32</v>
      </c>
      <c r="G15" s="3">
        <v>1970.22</v>
      </c>
      <c r="H15" s="3">
        <v>25</v>
      </c>
      <c r="I15" s="3">
        <v>0</v>
      </c>
      <c r="J15" s="3">
        <f>SUM(E15:I15)</f>
        <v>31612.63</v>
      </c>
      <c r="K15" s="3">
        <f>D15-J15</f>
        <v>118387.37</v>
      </c>
    </row>
    <row r="16" spans="1:11" x14ac:dyDescent="0.25">
      <c r="A16" s="5" t="s">
        <v>29</v>
      </c>
      <c r="B16" s="5" t="s">
        <v>30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>SUM(E16:I16)</f>
        <v>5430.42</v>
      </c>
      <c r="K16" s="3">
        <f>D16-J16</f>
        <v>44569.58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430.5</v>
      </c>
      <c r="F17" s="3">
        <v>0</v>
      </c>
      <c r="G17" s="3">
        <v>456</v>
      </c>
      <c r="H17" s="3">
        <v>25</v>
      </c>
      <c r="I17" s="3">
        <v>0</v>
      </c>
      <c r="J17" s="3">
        <f>SUM(E17:I17)</f>
        <v>911.5</v>
      </c>
      <c r="K17" s="3">
        <f>D17-J17</f>
        <v>14088.5</v>
      </c>
    </row>
    <row r="18" spans="1:11" x14ac:dyDescent="0.25">
      <c r="A18" s="5" t="s">
        <v>31</v>
      </c>
      <c r="B18" s="5" t="s">
        <v>21</v>
      </c>
      <c r="C18" s="5" t="s">
        <v>22</v>
      </c>
      <c r="D18" s="3">
        <v>150000</v>
      </c>
      <c r="E18" s="3">
        <v>3720.09</v>
      </c>
      <c r="F18" s="3">
        <v>25897.32</v>
      </c>
      <c r="G18" s="3">
        <v>1970.22</v>
      </c>
      <c r="H18" s="3">
        <v>25</v>
      </c>
      <c r="I18" s="3">
        <v>0</v>
      </c>
      <c r="J18" s="3">
        <f>SUM(E18:I18)</f>
        <v>31612.63</v>
      </c>
      <c r="K18" s="3">
        <f>D18-J18</f>
        <v>118387.37</v>
      </c>
    </row>
    <row r="19" spans="1:11" x14ac:dyDescent="0.25">
      <c r="A19" s="5" t="s">
        <v>32</v>
      </c>
      <c r="B19" s="5" t="s">
        <v>33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>SUM(E19:I19)</f>
        <v>5430.42</v>
      </c>
      <c r="K19" s="3">
        <f>D19-J19</f>
        <v>44569.58</v>
      </c>
    </row>
    <row r="20" spans="1:11" x14ac:dyDescent="0.25">
      <c r="A20" s="5" t="s">
        <v>34</v>
      </c>
      <c r="B20" s="5" t="s">
        <v>35</v>
      </c>
      <c r="C20" s="5" t="s">
        <v>22</v>
      </c>
      <c r="D20" s="3">
        <v>6481</v>
      </c>
      <c r="E20" s="3">
        <v>186</v>
      </c>
      <c r="F20" s="3">
        <v>0</v>
      </c>
      <c r="G20" s="3">
        <v>197.02</v>
      </c>
      <c r="H20" s="3">
        <v>25</v>
      </c>
      <c r="I20" s="3">
        <v>0</v>
      </c>
      <c r="J20" s="3">
        <f>SUM(E20:I20)</f>
        <v>408.02</v>
      </c>
      <c r="K20" s="3">
        <f>D20-J20</f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1435</v>
      </c>
      <c r="F21" s="3">
        <v>2450.42</v>
      </c>
      <c r="G21" s="3">
        <v>1520</v>
      </c>
      <c r="H21" s="3">
        <v>25</v>
      </c>
      <c r="I21" s="3">
        <v>0</v>
      </c>
      <c r="J21" s="3">
        <f>SUM(E21:I21)</f>
        <v>5430.42</v>
      </c>
      <c r="K21" s="3">
        <f>D21-J21</f>
        <v>44569.58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258.3</v>
      </c>
      <c r="F22" s="3">
        <v>0</v>
      </c>
      <c r="G22" s="3">
        <v>273.60000000000002</v>
      </c>
      <c r="H22" s="3">
        <v>25</v>
      </c>
      <c r="I22" s="3">
        <v>0</v>
      </c>
      <c r="J22" s="3">
        <f>SUM(E22:I22)</f>
        <v>556.90000000000009</v>
      </c>
      <c r="K22" s="3">
        <f>D22-J22</f>
        <v>8443.1</v>
      </c>
    </row>
    <row r="23" spans="1:11" x14ac:dyDescent="0.25">
      <c r="B23" s="10" t="s">
        <v>25</v>
      </c>
      <c r="C23" s="10"/>
      <c r="D23" s="6">
        <f>SUM(D14:D22)</f>
        <v>655481</v>
      </c>
      <c r="E23" s="6">
        <f>SUM(E14:E22)</f>
        <v>16340.07</v>
      </c>
      <c r="F23" s="6">
        <f>SUM(F14:F22)</f>
        <v>91293.22</v>
      </c>
      <c r="G23" s="6">
        <f>SUM(G14:G22)</f>
        <v>11397.28</v>
      </c>
      <c r="H23" s="6">
        <f>SUM(H14:H22)</f>
        <v>225</v>
      </c>
      <c r="I23" s="6">
        <f>SUM(I14:I22)</f>
        <v>0</v>
      </c>
      <c r="J23" s="6">
        <f>SUM(J14:J22)</f>
        <v>119255.57</v>
      </c>
      <c r="K23" s="6">
        <f>SUM(K14:K22)</f>
        <v>536225.42999999993</v>
      </c>
    </row>
  </sheetData>
  <mergeCells count="5">
    <mergeCell ref="A7:K7"/>
    <mergeCell ref="A8:K8"/>
    <mergeCell ref="A10:K10"/>
    <mergeCell ref="A11:K11"/>
    <mergeCell ref="B23:C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tabSelected="1" zoomScaleNormal="100" workbookViewId="0">
      <selection activeCell="I21" sqref="I2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46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51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36</v>
      </c>
      <c r="B14" s="5" t="s">
        <v>35</v>
      </c>
      <c r="C14" s="5" t="s">
        <v>37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38</v>
      </c>
      <c r="B15" s="5" t="s">
        <v>39</v>
      </c>
      <c r="C15" s="5" t="s">
        <v>40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41</v>
      </c>
      <c r="B16" s="5" t="s">
        <v>42</v>
      </c>
      <c r="C16" s="5" t="s">
        <v>43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42</v>
      </c>
      <c r="C17" s="5" t="s">
        <v>45</v>
      </c>
      <c r="D17" s="3">
        <v>6000</v>
      </c>
      <c r="E17" s="3">
        <v>0</v>
      </c>
      <c r="F17" s="3">
        <f t="shared" si="0"/>
        <v>600</v>
      </c>
      <c r="G17" s="3">
        <v>0</v>
      </c>
      <c r="H17" s="3">
        <f t="shared" si="1"/>
        <v>600</v>
      </c>
      <c r="I17" s="3">
        <f t="shared" si="2"/>
        <v>5400</v>
      </c>
    </row>
    <row r="18" spans="1:9" x14ac:dyDescent="0.25">
      <c r="A18" s="5" t="s">
        <v>47</v>
      </c>
      <c r="B18" s="5" t="s">
        <v>48</v>
      </c>
      <c r="C18" s="5" t="s">
        <v>49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3"/>
    </row>
    <row r="20" spans="1:9" x14ac:dyDescent="0.25">
      <c r="B20" s="11" t="s">
        <v>12</v>
      </c>
      <c r="C20" s="12"/>
      <c r="D20" s="4">
        <f>SUM(D14:D19)</f>
        <v>57381</v>
      </c>
      <c r="E20" s="4">
        <f>SUM(E14:E19)</f>
        <v>0</v>
      </c>
      <c r="F20" s="4">
        <f>SUM(F14:F19)</f>
        <v>5738.1</v>
      </c>
      <c r="G20" s="4">
        <f>SUM(G14:G19)</f>
        <v>0</v>
      </c>
      <c r="H20" s="4">
        <f>SUM(H14:H19)</f>
        <v>5738.1</v>
      </c>
      <c r="I20" s="4">
        <f>SUM(I14:I19)</f>
        <v>51642.9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PERSONAL FIJO</vt:lpstr>
      <vt:lpstr>PERSONAL 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2017-12-05T14:44:36Z</dcterms:modified>
</cp:coreProperties>
</file>