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Escritorio/"/>
    </mc:Choice>
  </mc:AlternateContent>
  <xr:revisionPtr revIDLastSave="1917" documentId="8_{EC3152F7-6D22-4FDB-BBFE-F3E7EF742EE5}" xr6:coauthVersionLast="47" xr6:coauthVersionMax="47" xr10:uidLastSave="{8D182EC5-DB70-4BB7-84D4-29773440F3D2}"/>
  <bookViews>
    <workbookView xWindow="-120" yWindow="-120" windowWidth="29040" windowHeight="15720" xr2:uid="{784E5D24-0E0A-4A1C-AEDB-8C414D77F257}"/>
  </bookViews>
  <sheets>
    <sheet name="EJECUCION MARZO" sheetId="5" r:id="rId1"/>
  </sheets>
  <definedNames>
    <definedName name="_xlnm.Print_Area" localSheetId="0">'EJECUCION MARZO'!$E$1:$T$88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67" i="5" l="1"/>
  <c r="G16" i="5"/>
  <c r="G10" i="5"/>
  <c r="S81" i="5"/>
  <c r="R81" i="5"/>
  <c r="Q81" i="5"/>
  <c r="P81" i="5"/>
  <c r="O81" i="5"/>
  <c r="N81" i="5"/>
  <c r="M81" i="5"/>
  <c r="L81" i="5"/>
  <c r="K81" i="5"/>
  <c r="J81" i="5"/>
  <c r="I81" i="5"/>
  <c r="G81" i="5"/>
  <c r="S78" i="5"/>
  <c r="R78" i="5"/>
  <c r="Q78" i="5"/>
  <c r="P78" i="5"/>
  <c r="O78" i="5"/>
  <c r="N78" i="5"/>
  <c r="M78" i="5"/>
  <c r="L78" i="5"/>
  <c r="K78" i="5"/>
  <c r="J78" i="5"/>
  <c r="I78" i="5"/>
  <c r="G78" i="5"/>
  <c r="S75" i="5"/>
  <c r="R75" i="5"/>
  <c r="Q75" i="5"/>
  <c r="P75" i="5"/>
  <c r="O75" i="5"/>
  <c r="N75" i="5"/>
  <c r="M75" i="5"/>
  <c r="L75" i="5"/>
  <c r="K75" i="5"/>
  <c r="J75" i="5"/>
  <c r="I75" i="5"/>
  <c r="G75" i="5"/>
  <c r="T74" i="5"/>
  <c r="T73" i="5"/>
  <c r="T72" i="5"/>
  <c r="T71" i="5"/>
  <c r="S70" i="5"/>
  <c r="R70" i="5"/>
  <c r="Q70" i="5"/>
  <c r="P70" i="5"/>
  <c r="O70" i="5"/>
  <c r="N70" i="5"/>
  <c r="M70" i="5"/>
  <c r="L70" i="5"/>
  <c r="K70" i="5"/>
  <c r="J70" i="5"/>
  <c r="I70" i="5"/>
  <c r="T69" i="5"/>
  <c r="T68" i="5"/>
  <c r="S67" i="5"/>
  <c r="R67" i="5"/>
  <c r="Q67" i="5"/>
  <c r="P67" i="5"/>
  <c r="O67" i="5"/>
  <c r="N67" i="5"/>
  <c r="M67" i="5"/>
  <c r="L67" i="5"/>
  <c r="K67" i="5"/>
  <c r="J67" i="5"/>
  <c r="G67" i="5"/>
  <c r="T66" i="5"/>
  <c r="T65" i="5"/>
  <c r="T64" i="5"/>
  <c r="T63" i="5"/>
  <c r="S62" i="5"/>
  <c r="R62" i="5"/>
  <c r="Q62" i="5"/>
  <c r="P62" i="5"/>
  <c r="O62" i="5"/>
  <c r="N62" i="5"/>
  <c r="M62" i="5"/>
  <c r="L62" i="5"/>
  <c r="K62" i="5"/>
  <c r="J62" i="5"/>
  <c r="I62" i="5"/>
  <c r="G62" i="5"/>
  <c r="T61" i="5"/>
  <c r="T60" i="5"/>
  <c r="T59" i="5"/>
  <c r="T58" i="5"/>
  <c r="T57" i="5"/>
  <c r="T56" i="5"/>
  <c r="T55" i="5"/>
  <c r="T54" i="5"/>
  <c r="T53" i="5"/>
  <c r="S52" i="5"/>
  <c r="R52" i="5"/>
  <c r="Q52" i="5"/>
  <c r="P52" i="5"/>
  <c r="O52" i="5"/>
  <c r="N52" i="5"/>
  <c r="M52" i="5"/>
  <c r="L52" i="5"/>
  <c r="K52" i="5"/>
  <c r="J52" i="5"/>
  <c r="I52" i="5"/>
  <c r="G52" i="5"/>
  <c r="T51" i="5"/>
  <c r="T50" i="5"/>
  <c r="T49" i="5"/>
  <c r="T48" i="5"/>
  <c r="T47" i="5"/>
  <c r="T46" i="5"/>
  <c r="S45" i="5"/>
  <c r="R45" i="5"/>
  <c r="Q45" i="5"/>
  <c r="P45" i="5"/>
  <c r="O45" i="5"/>
  <c r="N45" i="5"/>
  <c r="M45" i="5"/>
  <c r="L45" i="5"/>
  <c r="K45" i="5"/>
  <c r="J45" i="5"/>
  <c r="I45" i="5"/>
  <c r="G45" i="5"/>
  <c r="T44" i="5"/>
  <c r="T43" i="5"/>
  <c r="T42" i="5"/>
  <c r="T41" i="5"/>
  <c r="T40" i="5"/>
  <c r="T39" i="5"/>
  <c r="T38" i="5"/>
  <c r="T37" i="5"/>
  <c r="S36" i="5"/>
  <c r="R36" i="5"/>
  <c r="Q36" i="5"/>
  <c r="P36" i="5"/>
  <c r="O36" i="5"/>
  <c r="N36" i="5"/>
  <c r="M36" i="5"/>
  <c r="L36" i="5"/>
  <c r="K36" i="5"/>
  <c r="J36" i="5"/>
  <c r="I36" i="5"/>
  <c r="G36" i="5"/>
  <c r="T35" i="5"/>
  <c r="T34" i="5"/>
  <c r="T33" i="5"/>
  <c r="T32" i="5"/>
  <c r="T31" i="5"/>
  <c r="T30" i="5"/>
  <c r="T29" i="5"/>
  <c r="T28" i="5"/>
  <c r="T27" i="5"/>
  <c r="S26" i="5"/>
  <c r="R26" i="5"/>
  <c r="Q26" i="5"/>
  <c r="P26" i="5"/>
  <c r="O26" i="5"/>
  <c r="N26" i="5"/>
  <c r="M26" i="5"/>
  <c r="L26" i="5"/>
  <c r="K26" i="5"/>
  <c r="J26" i="5"/>
  <c r="I26" i="5"/>
  <c r="G26" i="5"/>
  <c r="T25" i="5"/>
  <c r="T24" i="5"/>
  <c r="T23" i="5"/>
  <c r="T22" i="5"/>
  <c r="T21" i="5"/>
  <c r="T20" i="5"/>
  <c r="T19" i="5"/>
  <c r="T18" i="5"/>
  <c r="T17" i="5"/>
  <c r="S16" i="5"/>
  <c r="R16" i="5"/>
  <c r="Q16" i="5"/>
  <c r="P16" i="5"/>
  <c r="O16" i="5"/>
  <c r="N16" i="5"/>
  <c r="N83" i="5" s="1"/>
  <c r="M16" i="5"/>
  <c r="L16" i="5"/>
  <c r="K16" i="5"/>
  <c r="J16" i="5"/>
  <c r="I16" i="5"/>
  <c r="T15" i="5"/>
  <c r="T14" i="5"/>
  <c r="T13" i="5"/>
  <c r="T12" i="5"/>
  <c r="T11" i="5"/>
  <c r="T10" i="5" s="1"/>
  <c r="S10" i="5"/>
  <c r="R10" i="5"/>
  <c r="Q10" i="5"/>
  <c r="P10" i="5"/>
  <c r="O10" i="5"/>
  <c r="N10" i="5"/>
  <c r="M10" i="5"/>
  <c r="L10" i="5"/>
  <c r="K10" i="5"/>
  <c r="J10" i="5"/>
  <c r="I10" i="5"/>
  <c r="T70" i="5" l="1"/>
  <c r="T16" i="5"/>
  <c r="R83" i="5"/>
  <c r="Q83" i="5"/>
  <c r="S83" i="5"/>
  <c r="J83" i="5"/>
  <c r="K83" i="5"/>
  <c r="L83" i="5"/>
  <c r="M83" i="5"/>
  <c r="T81" i="5"/>
  <c r="O83" i="5"/>
  <c r="P83" i="5"/>
  <c r="T45" i="5"/>
  <c r="T78" i="5"/>
  <c r="T67" i="5"/>
  <c r="T75" i="5"/>
  <c r="T52" i="5"/>
  <c r="T36" i="5"/>
  <c r="I83" i="5"/>
  <c r="T26" i="5"/>
  <c r="T62" i="5"/>
  <c r="G83" i="5"/>
  <c r="T83" i="5" l="1"/>
</calcChain>
</file>

<file path=xl/sharedStrings.xml><?xml version="1.0" encoding="utf-8"?>
<sst xmlns="http://schemas.openxmlformats.org/spreadsheetml/2006/main" count="99" uniqueCount="99">
  <si>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</si>
  <si>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</si>
  <si>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</si>
  <si>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</si>
  <si>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</si>
  <si>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</si>
  <si>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</si>
  <si>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</si>
  <si>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</si>
  <si>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</si>
  <si>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</si>
  <si>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</si>
  <si>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</si>
  <si>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</si>
  <si>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</si>
  <si>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</si>
  <si>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</si>
  <si>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</si>
  <si>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</si>
  <si>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</si>
  <si>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</si>
  <si>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</si>
  <si>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</si>
  <si>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</si>
  <si>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</si>
  <si>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</si>
  <si>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</si>
  <si>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</si>
  <si>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</si>
  <si>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</si>
  <si>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</si>
  <si>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</si>
  <si>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</si>
  <si>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</si>
  <si>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</si>
  <si>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</si>
  <si>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</si>
  <si>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</si>
  <si>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</si>
  <si>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</si>
  <si>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</si>
  <si>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</si>
  <si>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</si>
  <si>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</si>
  <si>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</si>
  <si>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</si>
  <si>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</si>
  <si>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</si>
  <si>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</si>
  <si>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</si>
  <si>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</si>
  <si>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</si>
  <si>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</si>
  <si>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</si>
  <si>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</si>
  <si>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</si>
  <si>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</si>
  <si>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</si>
  <si>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</si>
  <si>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</si>
  <si>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</si>
  <si>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</si>
  <si>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</si>
  <si>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</si>
  <si>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</si>
  <si>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</si>
  <si>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</si>
  <si>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</si>
  <si>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</si>
  <si>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</si>
  <si>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</si>
  <si>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</si>
  <si>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</si>
  <si>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</si>
  <si>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</si>
  <si>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</si>
  <si>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</si>
  <si>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</si>
  <si>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</si>
  <si>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</si>
  <si>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</si>
  <si>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</si>
  <si>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</si>
  <si>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</si>
  <si>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</si>
  <si>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</si>
  <si>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</si>
  <si>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</si>
  <si>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</si>
  <si>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</si>
  <si>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</si>
  <si>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</si>
  <si>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PRESIDENCIA DE LA REPUBLICA</t>
  </si>
  <si>
    <t>AUTORIDAD NACIONAL DE ASUNTOS MARITIMOS</t>
  </si>
  <si>
    <t xml:space="preserve">                                                     Lic. Jimmy García Saviñón</t>
  </si>
  <si>
    <t xml:space="preserve">                                                    PRESIDENTE-ANAMAR</t>
  </si>
  <si>
    <r>
      <rPr>
        <b/>
        <sz val="9"/>
        <color theme="1"/>
        <rFont val="Calibri"/>
        <family val="2"/>
        <scheme val="minor"/>
      </rPr>
      <t>Presupuesto aprobado:</t>
    </r>
    <r>
      <rPr>
        <sz val="9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</si>
  <si>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9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</si>
  <si>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9"/>
        <color theme="1"/>
        <rFont val="Calibri"/>
        <family val="2"/>
        <scheme val="minor"/>
      </rPr>
      <t>Total devengado:</t>
    </r>
    <r>
      <rPr>
        <sz val="9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</si>
</sst>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164" fontId="0" fillId="0" borderId="0" xfId="0" applyNumberFormat="1"/>
    <xf numFmtId="0" fontId="2" fillId="2" borderId="2" xfId="0" applyFont="1" applyFill="1" applyBorder="1" applyAlignment="1">
      <alignment vertical="center"/>
    </xf>
    <xf numFmtId="0" fontId="2" fillId="3" borderId="3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0" fillId="0" borderId="8" xfId="0" applyBorder="1"/>
    <xf numFmtId="43" fontId="0" fillId="0" borderId="0" xfId="1" applyFont="1"/>
    <xf numFmtId="43" fontId="0" fillId="0" borderId="6" xfId="1" applyFont="1" applyBorder="1"/>
    <xf numFmtId="43" fontId="3" fillId="0" borderId="1" xfId="1" applyFont="1" applyBorder="1"/>
    <xf numFmtId="43" fontId="3" fillId="0" borderId="0" xfId="1" applyFont="1"/>
    <xf numFmtId="43" fontId="2" fillId="2" borderId="2" xfId="1" applyFont="1" applyFill="1" applyBorder="1"/>
    <xf numFmtId="43" fontId="0" fillId="0" borderId="0" xfId="0" applyNumberFormat="1"/>
    <xf numFmtId="0" fontId="0" fillId="0" borderId="0" xfId="0" applyAlignment="1">
      <alignment horizontal="left" wrapText="1" indent="2"/>
    </xf>
    <xf numFmtId="0" fontId="9" fillId="0" borderId="9" xfId="0" applyFont="1" applyBorder="1" applyAlignment="1">
      <alignment vertical="center" wrapText="1"/>
    </xf>
    <xf numFmtId="0" fontId="10" fillId="0" borderId="9" xfId="0" applyFont="1" applyBorder="1" applyAlignment="1">
      <alignment wrapText="1"/>
    </xf>
    <xf numFmtId="0" fontId="9" fillId="0" borderId="9" xfId="0" applyFont="1" applyBorder="1" applyAlignment="1">
      <alignment wrapText="1"/>
    </xf>
    <xf numFmtId="43" fontId="3" fillId="0" borderId="2" xfId="1" applyFont="1" applyBorder="1" applyAlignment="1"/>
    <xf numFmtId="43" fontId="0" fillId="0" borderId="0" xfId="1" applyFont="1" applyAlignment="1"/>
    <xf numFmtId="43" fontId="3" fillId="0" borderId="0" xfId="1" applyFont="1" applyAlignment="1"/>
    <xf numFmtId="43" fontId="2" fillId="2" borderId="2" xfId="1" applyFont="1" applyFill="1" applyBorder="1" applyAlignment="1"/>
    <xf numFmtId="164" fontId="0" fillId="0" borderId="0" xfId="0" applyNumberFormat="1" applyAlignment="1"/>
    <xf numFmtId="0" fontId="8" fillId="0" borderId="0" xfId="0" applyFont="1" applyAlignment="1">
      <alignment horizontal="center"/>
    </xf>
    <xf numFmtId="0" fontId="7" fillId="0" borderId="0" xfId="0" applyFont="1" applyBorder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157438</xdr:colOff>
      <xdr:row>1</xdr:row>
      <xdr:rowOff>44109</xdr:rowOff>
    </xdr:from>
    <xdr:to>
      <xdr:col>19</xdr:col>
      <xdr:colOff>549088</xdr:colOff>
      <xdr:row>4</xdr:row>
      <xdr:rowOff>145598</xdr:rowOff>
    </xdr:to>
    <xdr:pic>
      <xdr:nvPicPr>
        <xdr:cNvPr id="2" name="Imagen 2" descr="C:\Users\Javier\Desktop\Logo ANAMAR\Logo ANAMAR1.jpg">
          <a:extLst>
            <a:ext uri="{FF2B5EF4-FFF2-40B4-BE49-F238E27FC236}">
              <a16:creationId xmlns:a16="http://schemas.microsoft.com/office/drawing/2014/main" id="{30555F3D-5C29-40FE-898B-9ADEA48609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83409" y="402697"/>
          <a:ext cx="1254503" cy="7738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515471</xdr:colOff>
      <xdr:row>1</xdr:row>
      <xdr:rowOff>33621</xdr:rowOff>
    </xdr:from>
    <xdr:to>
      <xdr:col>4</xdr:col>
      <xdr:colOff>1277470</xdr:colOff>
      <xdr:row>4</xdr:row>
      <xdr:rowOff>88950</xdr:rowOff>
    </xdr:to>
    <xdr:pic>
      <xdr:nvPicPr>
        <xdr:cNvPr id="3" name="Imagen 1" descr="Escudo_dominicano">
          <a:extLst>
            <a:ext uri="{FF2B5EF4-FFF2-40B4-BE49-F238E27FC236}">
              <a16:creationId xmlns:a16="http://schemas.microsoft.com/office/drawing/2014/main" id="{3FB63208-0771-4287-A7B7-95AED3EA3E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5471" y="392209"/>
          <a:ext cx="761999" cy="7276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6BA48E-4F6C-4757-AE96-F267AA31828D}">
  <sheetPr>
    <pageSetUpPr fitToPage="1"/>
  </sheetPr>
  <dimension ref="E1:U91"/>
  <sheetViews>
    <sheetView showGridLines="0" tabSelected="1" topLeftCell="C1" zoomScale="85" zoomScaleNormal="85" zoomScaleSheetLayoutView="55" workbookViewId="0">
      <selection activeCell="F10" sqref="F10"/>
    </sheetView>
  </sheetViews>
  <sheetFormatPr defaultColWidth="11.42578125" defaultRowHeight="15" x14ac:dyDescent="0.25"/>
  <cols>
    <col min="1" max="2" width="0" hidden="1" customWidth="1"/>
    <col min="5" max="5" width="55.140625" customWidth="1"/>
    <col min="6" max="6" width="17.5703125" customWidth="1"/>
    <col min="7" max="7" width="13.85546875" customWidth="1"/>
    <col min="8" max="8" width="0.85546875" customWidth="1"/>
    <col min="9" max="9" width="14.5703125" customWidth="1"/>
    <col min="10" max="10" width="12.85546875" customWidth="1"/>
    <col min="11" max="11" width="5.28515625" hidden="1" customWidth="1"/>
    <col min="12" max="12" width="6" hidden="1" customWidth="1"/>
    <col min="13" max="13" width="5.7109375" hidden="1" customWidth="1"/>
    <col min="14" max="14" width="5.140625" hidden="1" customWidth="1"/>
    <col min="15" max="15" width="7.5703125" hidden="1" customWidth="1"/>
    <col min="16" max="16" width="11.42578125" hidden="1" customWidth="1"/>
    <col min="17" max="17" width="8.140625" hidden="1" customWidth="1"/>
    <col min="18" max="18" width="11.42578125" hidden="1" customWidth="1"/>
    <col min="19" max="19" width="1.5703125" hidden="1" customWidth="1"/>
    <col min="20" max="20" width="14.140625" customWidth="1"/>
  </cols>
  <sheetData>
    <row r="1" spans="5:21" ht="28.5" customHeight="1" x14ac:dyDescent="0.25">
      <c r="E1" s="28" t="s">
        <v>92</v>
      </c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</row>
    <row r="2" spans="5:21" ht="21" customHeight="1" x14ac:dyDescent="0.25">
      <c r="E2" s="30" t="s">
        <v>93</v>
      </c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</row>
    <row r="3" spans="5:21" ht="15.75" x14ac:dyDescent="0.25">
      <c r="E3" s="32">
        <v>2022</v>
      </c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</row>
    <row r="4" spans="5:21" ht="15.75" customHeight="1" x14ac:dyDescent="0.25">
      <c r="E4" s="34" t="s">
        <v>91</v>
      </c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</row>
    <row r="5" spans="5:21" ht="15.75" customHeight="1" x14ac:dyDescent="0.25">
      <c r="E5" s="27" t="s">
        <v>76</v>
      </c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</row>
    <row r="7" spans="5:21" ht="25.5" customHeight="1" x14ac:dyDescent="0.25">
      <c r="E7" s="35" t="s">
        <v>66</v>
      </c>
      <c r="F7" s="36"/>
      <c r="G7" s="41" t="s">
        <v>90</v>
      </c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3"/>
    </row>
    <row r="8" spans="5:21" x14ac:dyDescent="0.25">
      <c r="E8" s="37"/>
      <c r="F8" s="38"/>
      <c r="G8" s="39" t="s">
        <v>78</v>
      </c>
      <c r="H8" s="40"/>
      <c r="I8" s="8" t="s">
        <v>79</v>
      </c>
      <c r="J8" s="8" t="s">
        <v>80</v>
      </c>
      <c r="K8" s="8" t="s">
        <v>81</v>
      </c>
      <c r="L8" s="9" t="s">
        <v>82</v>
      </c>
      <c r="M8" s="8" t="s">
        <v>83</v>
      </c>
      <c r="N8" s="9" t="s">
        <v>84</v>
      </c>
      <c r="O8" s="8" t="s">
        <v>85</v>
      </c>
      <c r="P8" s="8" t="s">
        <v>86</v>
      </c>
      <c r="Q8" s="8" t="s">
        <v>87</v>
      </c>
      <c r="R8" s="8" t="s">
        <v>88</v>
      </c>
      <c r="S8" s="9" t="s">
        <v>89</v>
      </c>
      <c r="T8" s="8" t="s">
        <v>77</v>
      </c>
    </row>
    <row r="9" spans="5:21" x14ac:dyDescent="0.25">
      <c r="E9" s="1" t="s">
        <v>0</v>
      </c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</row>
    <row r="10" spans="5:21" x14ac:dyDescent="0.25">
      <c r="E10" s="3" t="s">
        <v>1</v>
      </c>
      <c r="F10" s="4"/>
      <c r="G10" s="21">
        <f>SUM(G11:G15)</f>
        <v>2620092.91</v>
      </c>
      <c r="H10" s="21"/>
      <c r="I10" s="14">
        <f t="shared" ref="I10:R10" si="0">SUM(I11:I15)</f>
        <v>2925577.56</v>
      </c>
      <c r="J10" s="14">
        <f t="shared" si="0"/>
        <v>2648478.71</v>
      </c>
      <c r="K10" s="14">
        <f t="shared" si="0"/>
        <v>0</v>
      </c>
      <c r="L10" s="14">
        <f t="shared" si="0"/>
        <v>0</v>
      </c>
      <c r="M10" s="14">
        <f t="shared" si="0"/>
        <v>0</v>
      </c>
      <c r="N10" s="14">
        <f t="shared" si="0"/>
        <v>0</v>
      </c>
      <c r="O10" s="14">
        <f t="shared" si="0"/>
        <v>0</v>
      </c>
      <c r="P10" s="14">
        <f t="shared" si="0"/>
        <v>0</v>
      </c>
      <c r="Q10" s="14">
        <f t="shared" si="0"/>
        <v>0</v>
      </c>
      <c r="R10" s="14">
        <f t="shared" si="0"/>
        <v>0</v>
      </c>
      <c r="S10" s="14">
        <f>SUM(S11:S15)</f>
        <v>0</v>
      </c>
      <c r="T10" s="4">
        <f>SUM(T11:T15)</f>
        <v>8194149.1799999997</v>
      </c>
    </row>
    <row r="11" spans="5:21" x14ac:dyDescent="0.25">
      <c r="E11" s="5" t="s">
        <v>2</v>
      </c>
      <c r="F11" s="6"/>
      <c r="G11" s="22">
        <v>1992000</v>
      </c>
      <c r="H11" s="22"/>
      <c r="I11" s="11">
        <v>2294098.85</v>
      </c>
      <c r="J11" s="11">
        <v>2014000</v>
      </c>
      <c r="K11" s="11"/>
      <c r="L11" s="11"/>
      <c r="M11" s="11"/>
      <c r="N11" s="11"/>
      <c r="O11" s="11"/>
      <c r="P11" s="11"/>
      <c r="Q11" s="11"/>
      <c r="R11" s="11"/>
      <c r="S11" s="11"/>
      <c r="T11" s="6">
        <f>SUM(G11:S11)</f>
        <v>6300098.8499999996</v>
      </c>
    </row>
    <row r="12" spans="5:21" x14ac:dyDescent="0.25">
      <c r="E12" s="5" t="s">
        <v>3</v>
      </c>
      <c r="F12" s="6"/>
      <c r="G12" s="22">
        <v>336650</v>
      </c>
      <c r="H12" s="22"/>
      <c r="I12" s="12">
        <v>336650</v>
      </c>
      <c r="J12" s="11">
        <v>339650</v>
      </c>
      <c r="K12" s="11"/>
      <c r="L12" s="11"/>
      <c r="M12" s="11"/>
      <c r="N12" s="11"/>
      <c r="O12" s="11"/>
      <c r="P12" s="11"/>
      <c r="Q12" s="11"/>
      <c r="R12" s="11"/>
      <c r="S12" s="11"/>
      <c r="T12" s="6">
        <f>SUM(G12:S12)</f>
        <v>1012950</v>
      </c>
    </row>
    <row r="13" spans="5:21" x14ac:dyDescent="0.25">
      <c r="E13" s="5" t="s">
        <v>4</v>
      </c>
      <c r="F13" s="6"/>
      <c r="G13" s="22">
        <v>0</v>
      </c>
      <c r="H13" s="22"/>
      <c r="I13" s="11">
        <v>0</v>
      </c>
      <c r="J13" s="11">
        <v>0</v>
      </c>
      <c r="K13" s="11"/>
      <c r="L13" s="11"/>
      <c r="M13" s="11"/>
      <c r="N13" s="11"/>
      <c r="O13" s="11"/>
      <c r="P13" s="11"/>
      <c r="Q13" s="11"/>
      <c r="R13" s="11"/>
      <c r="S13" s="11"/>
      <c r="T13" s="6">
        <f>SUM(G13:S13)</f>
        <v>0</v>
      </c>
      <c r="U13" s="10"/>
    </row>
    <row r="14" spans="5:21" x14ac:dyDescent="0.25">
      <c r="E14" s="5" t="s">
        <v>5</v>
      </c>
      <c r="F14" s="6"/>
      <c r="G14" s="22">
        <v>0</v>
      </c>
      <c r="H14" s="22"/>
      <c r="I14" s="11">
        <v>0</v>
      </c>
      <c r="J14" s="11">
        <v>0</v>
      </c>
      <c r="K14" s="11"/>
      <c r="L14" s="11"/>
      <c r="M14" s="11"/>
      <c r="N14" s="11"/>
      <c r="O14" s="11"/>
      <c r="P14" s="11"/>
      <c r="Q14" s="11"/>
      <c r="R14" s="11"/>
      <c r="S14" s="11"/>
      <c r="T14" s="6">
        <f>SUM(G14:S14)</f>
        <v>0</v>
      </c>
    </row>
    <row r="15" spans="5:21" x14ac:dyDescent="0.25">
      <c r="E15" s="5" t="s">
        <v>6</v>
      </c>
      <c r="F15" s="6"/>
      <c r="G15" s="22">
        <v>291442.90999999997</v>
      </c>
      <c r="H15" s="22"/>
      <c r="I15" s="11">
        <v>294828.71000000002</v>
      </c>
      <c r="J15" s="11">
        <v>294828.71000000002</v>
      </c>
      <c r="K15" s="11"/>
      <c r="L15" s="11"/>
      <c r="M15" s="11"/>
      <c r="N15" s="11"/>
      <c r="O15" s="11"/>
      <c r="P15" s="11"/>
      <c r="Q15" s="11"/>
      <c r="R15" s="11"/>
      <c r="S15" s="11"/>
      <c r="T15" s="6">
        <f>SUM(G15:S15)</f>
        <v>881100.33000000007</v>
      </c>
    </row>
    <row r="16" spans="5:21" x14ac:dyDescent="0.25">
      <c r="E16" s="3" t="s">
        <v>7</v>
      </c>
      <c r="F16" s="4"/>
      <c r="G16" s="23">
        <f>SUM(G17:G25)</f>
        <v>932513.45000000007</v>
      </c>
      <c r="H16" s="23"/>
      <c r="I16" s="14">
        <f t="shared" ref="I16:R16" si="1">SUM(I17:I25)</f>
        <v>1513229.95</v>
      </c>
      <c r="J16" s="14">
        <f t="shared" si="1"/>
        <v>2630514.65</v>
      </c>
      <c r="K16" s="14">
        <f t="shared" si="1"/>
        <v>0</v>
      </c>
      <c r="L16" s="14">
        <f t="shared" si="1"/>
        <v>0</v>
      </c>
      <c r="M16" s="14">
        <f t="shared" si="1"/>
        <v>0</v>
      </c>
      <c r="N16" s="14">
        <f t="shared" si="1"/>
        <v>0</v>
      </c>
      <c r="O16" s="14">
        <f t="shared" si="1"/>
        <v>0</v>
      </c>
      <c r="P16" s="14">
        <f t="shared" si="1"/>
        <v>0</v>
      </c>
      <c r="Q16" s="14">
        <f t="shared" si="1"/>
        <v>0</v>
      </c>
      <c r="R16" s="14">
        <f t="shared" si="1"/>
        <v>0</v>
      </c>
      <c r="S16" s="14">
        <f>SUM(S17:S25)</f>
        <v>0</v>
      </c>
      <c r="T16" s="4">
        <f>SUM(T17:T25)</f>
        <v>5076258.05</v>
      </c>
    </row>
    <row r="17" spans="5:21" x14ac:dyDescent="0.25">
      <c r="E17" s="5" t="s">
        <v>8</v>
      </c>
      <c r="F17" s="6"/>
      <c r="G17" s="22">
        <v>163217.29</v>
      </c>
      <c r="H17" s="22"/>
      <c r="I17" s="11">
        <v>153386.46</v>
      </c>
      <c r="J17" s="11">
        <v>150989.46</v>
      </c>
      <c r="K17" s="11"/>
      <c r="L17" s="11"/>
      <c r="M17" s="11"/>
      <c r="N17" s="11"/>
      <c r="O17" s="11"/>
      <c r="P17" s="11"/>
      <c r="Q17" s="11"/>
      <c r="R17" s="11"/>
      <c r="S17" s="11"/>
      <c r="T17" s="6">
        <f t="shared" ref="T17:T25" si="2">SUM(G17:S17)</f>
        <v>467593.20999999996</v>
      </c>
    </row>
    <row r="18" spans="5:21" x14ac:dyDescent="0.25">
      <c r="E18" s="5" t="s">
        <v>9</v>
      </c>
      <c r="F18" s="6"/>
      <c r="G18" s="22">
        <v>0</v>
      </c>
      <c r="H18" s="22"/>
      <c r="I18" s="11">
        <v>48097.37</v>
      </c>
      <c r="J18" s="11">
        <v>113674.77</v>
      </c>
      <c r="K18" s="11"/>
      <c r="L18" s="11"/>
      <c r="M18" s="11"/>
      <c r="N18" s="11"/>
      <c r="O18" s="11"/>
      <c r="P18" s="11"/>
      <c r="Q18" s="11"/>
      <c r="R18" s="11"/>
      <c r="S18" s="11"/>
      <c r="T18" s="6">
        <f t="shared" si="2"/>
        <v>161772.14000000001</v>
      </c>
    </row>
    <row r="19" spans="5:21" x14ac:dyDescent="0.25">
      <c r="E19" s="5" t="s">
        <v>10</v>
      </c>
      <c r="F19" s="6"/>
      <c r="G19" s="22">
        <v>0</v>
      </c>
      <c r="H19" s="22"/>
      <c r="I19" s="11">
        <v>27037.5</v>
      </c>
      <c r="J19" s="11">
        <v>26000</v>
      </c>
      <c r="K19" s="11"/>
      <c r="L19" s="11"/>
      <c r="M19" s="11"/>
      <c r="N19" s="11"/>
      <c r="O19" s="11"/>
      <c r="P19" s="11"/>
      <c r="Q19" s="11"/>
      <c r="R19" s="11"/>
      <c r="S19" s="11"/>
      <c r="T19" s="6">
        <f t="shared" si="2"/>
        <v>53037.5</v>
      </c>
    </row>
    <row r="20" spans="5:21" x14ac:dyDescent="0.25">
      <c r="E20" s="5" t="s">
        <v>11</v>
      </c>
      <c r="F20" s="6"/>
      <c r="G20" s="22">
        <v>0</v>
      </c>
      <c r="H20" s="22"/>
      <c r="I20" s="11">
        <v>0</v>
      </c>
      <c r="J20" s="11">
        <v>0</v>
      </c>
      <c r="K20" s="11"/>
      <c r="L20" s="11"/>
      <c r="M20" s="11"/>
      <c r="N20" s="11"/>
      <c r="O20" s="11"/>
      <c r="P20" s="11"/>
      <c r="Q20" s="11"/>
      <c r="R20" s="11"/>
      <c r="S20" s="11"/>
      <c r="T20" s="6">
        <f t="shared" si="2"/>
        <v>0</v>
      </c>
    </row>
    <row r="21" spans="5:21" x14ac:dyDescent="0.25">
      <c r="E21" s="5" t="s">
        <v>12</v>
      </c>
      <c r="F21" s="6"/>
      <c r="G21" s="22">
        <v>582188.30000000005</v>
      </c>
      <c r="H21" s="22"/>
      <c r="I21" s="11">
        <v>581685.98</v>
      </c>
      <c r="J21" s="11">
        <v>561593.19999999995</v>
      </c>
      <c r="K21" s="11"/>
      <c r="L21" s="11"/>
      <c r="M21" s="11"/>
      <c r="N21" s="11"/>
      <c r="O21" s="11"/>
      <c r="P21" s="11"/>
      <c r="Q21" s="11"/>
      <c r="R21" s="11"/>
      <c r="S21" s="11"/>
      <c r="T21" s="6">
        <f t="shared" si="2"/>
        <v>1725467.48</v>
      </c>
    </row>
    <row r="22" spans="5:21" x14ac:dyDescent="0.25">
      <c r="E22" s="5" t="s">
        <v>13</v>
      </c>
      <c r="F22" s="6"/>
      <c r="G22" s="22">
        <v>187107.86</v>
      </c>
      <c r="H22" s="22"/>
      <c r="I22" s="11">
        <v>463149.44</v>
      </c>
      <c r="J22" s="11">
        <v>190306.71</v>
      </c>
      <c r="K22" s="11"/>
      <c r="L22" s="11"/>
      <c r="M22" s="11"/>
      <c r="N22" s="11"/>
      <c r="O22" s="11"/>
      <c r="P22" s="11"/>
      <c r="Q22" s="11"/>
      <c r="R22" s="11"/>
      <c r="S22" s="11"/>
      <c r="T22" s="6">
        <f t="shared" si="2"/>
        <v>840564.01</v>
      </c>
    </row>
    <row r="23" spans="5:21" ht="31.5" customHeight="1" x14ac:dyDescent="0.25">
      <c r="E23" s="17" t="s">
        <v>14</v>
      </c>
      <c r="F23" s="6"/>
      <c r="G23" s="22">
        <v>0</v>
      </c>
      <c r="H23" s="22"/>
      <c r="I23" s="11">
        <v>0</v>
      </c>
      <c r="J23" s="11">
        <v>307950.51</v>
      </c>
      <c r="K23" s="11"/>
      <c r="L23" s="11"/>
      <c r="M23" s="11"/>
      <c r="N23" s="11"/>
      <c r="O23" s="11"/>
      <c r="P23" s="11"/>
      <c r="Q23" s="11"/>
      <c r="R23" s="11"/>
      <c r="S23" s="11"/>
      <c r="T23" s="6">
        <f t="shared" si="2"/>
        <v>307950.51</v>
      </c>
    </row>
    <row r="24" spans="5:21" x14ac:dyDescent="0.25">
      <c r="E24" s="5" t="s">
        <v>15</v>
      </c>
      <c r="F24" s="6"/>
      <c r="G24" s="22">
        <v>0</v>
      </c>
      <c r="H24" s="22"/>
      <c r="I24" s="11">
        <v>239873.2</v>
      </c>
      <c r="J24" s="11">
        <v>30000</v>
      </c>
      <c r="K24" s="11"/>
      <c r="L24" s="11"/>
      <c r="M24" s="11"/>
      <c r="N24" s="11"/>
      <c r="O24" s="11"/>
      <c r="P24" s="11"/>
      <c r="Q24" s="11"/>
      <c r="R24" s="11"/>
      <c r="S24" s="11"/>
      <c r="T24" s="6">
        <f t="shared" si="2"/>
        <v>269873.2</v>
      </c>
    </row>
    <row r="25" spans="5:21" x14ac:dyDescent="0.25">
      <c r="E25" s="5" t="s">
        <v>16</v>
      </c>
      <c r="F25" s="6"/>
      <c r="G25" s="22">
        <v>0</v>
      </c>
      <c r="H25" s="22"/>
      <c r="I25" s="11">
        <v>0</v>
      </c>
      <c r="J25" s="11">
        <v>1250000</v>
      </c>
      <c r="K25" s="11"/>
      <c r="L25" s="11"/>
      <c r="M25" s="11"/>
      <c r="N25" s="11"/>
      <c r="O25" s="11"/>
      <c r="P25" s="11"/>
      <c r="Q25" s="11"/>
      <c r="R25" s="11"/>
      <c r="S25" s="11"/>
      <c r="T25" s="6">
        <f t="shared" si="2"/>
        <v>1250000</v>
      </c>
    </row>
    <row r="26" spans="5:21" x14ac:dyDescent="0.25">
      <c r="E26" s="3" t="s">
        <v>17</v>
      </c>
      <c r="F26" s="4"/>
      <c r="G26" s="23">
        <f>SUM(H27:H35)</f>
        <v>0</v>
      </c>
      <c r="H26" s="23"/>
      <c r="I26" s="14">
        <f t="shared" ref="I26:R26" si="3">SUM(I27:I35)</f>
        <v>400000</v>
      </c>
      <c r="J26" s="14">
        <f t="shared" si="3"/>
        <v>219000.01</v>
      </c>
      <c r="K26" s="14">
        <f t="shared" si="3"/>
        <v>0</v>
      </c>
      <c r="L26" s="14">
        <f t="shared" si="3"/>
        <v>0</v>
      </c>
      <c r="M26" s="14">
        <f t="shared" si="3"/>
        <v>0</v>
      </c>
      <c r="N26" s="14">
        <f t="shared" si="3"/>
        <v>0</v>
      </c>
      <c r="O26" s="14">
        <f t="shared" si="3"/>
        <v>0</v>
      </c>
      <c r="P26" s="14">
        <f t="shared" si="3"/>
        <v>0</v>
      </c>
      <c r="Q26" s="14">
        <f t="shared" si="3"/>
        <v>0</v>
      </c>
      <c r="R26" s="14">
        <f t="shared" si="3"/>
        <v>0</v>
      </c>
      <c r="S26" s="14">
        <f>SUM(S27:S35)</f>
        <v>0</v>
      </c>
      <c r="T26" s="4">
        <f>SUM(T27:T35)</f>
        <v>619000.01</v>
      </c>
      <c r="U26" s="16"/>
    </row>
    <row r="27" spans="5:21" x14ac:dyDescent="0.25">
      <c r="E27" s="5" t="s">
        <v>18</v>
      </c>
      <c r="F27" s="6"/>
      <c r="G27" s="25">
        <v>0</v>
      </c>
      <c r="H27" s="25"/>
      <c r="I27" s="11">
        <v>0</v>
      </c>
      <c r="J27" s="11">
        <v>0</v>
      </c>
      <c r="K27" s="11"/>
      <c r="L27" s="11"/>
      <c r="M27" s="11"/>
      <c r="N27" s="11"/>
      <c r="O27" s="11"/>
      <c r="P27" s="11"/>
      <c r="Q27" s="11"/>
      <c r="R27" s="11"/>
      <c r="S27" s="11"/>
      <c r="T27" s="6">
        <f t="shared" ref="T27:T35" si="4">SUM(G27:S27)</f>
        <v>0</v>
      </c>
    </row>
    <row r="28" spans="5:21" x14ac:dyDescent="0.25">
      <c r="E28" s="5" t="s">
        <v>19</v>
      </c>
      <c r="F28" s="6"/>
      <c r="G28" s="22">
        <v>0</v>
      </c>
      <c r="H28" s="22"/>
      <c r="I28" s="11">
        <v>0</v>
      </c>
      <c r="J28" s="11">
        <v>0</v>
      </c>
      <c r="K28" s="11"/>
      <c r="L28" s="11"/>
      <c r="M28" s="11"/>
      <c r="N28" s="11"/>
      <c r="O28" s="11"/>
      <c r="P28" s="11"/>
      <c r="Q28" s="11"/>
      <c r="R28" s="11"/>
      <c r="S28" s="11"/>
      <c r="T28" s="6">
        <f t="shared" si="4"/>
        <v>0</v>
      </c>
    </row>
    <row r="29" spans="5:21" x14ac:dyDescent="0.25">
      <c r="E29" s="5" t="s">
        <v>20</v>
      </c>
      <c r="F29" s="6"/>
      <c r="G29" s="22">
        <v>0</v>
      </c>
      <c r="H29" s="22"/>
      <c r="I29" s="11">
        <v>0</v>
      </c>
      <c r="J29" s="11">
        <v>0</v>
      </c>
      <c r="K29" s="11"/>
      <c r="L29" s="11"/>
      <c r="M29" s="11"/>
      <c r="N29" s="11"/>
      <c r="O29" s="11"/>
      <c r="P29" s="11"/>
      <c r="Q29" s="11"/>
      <c r="R29" s="11"/>
      <c r="S29" s="11"/>
      <c r="T29" s="6">
        <f t="shared" si="4"/>
        <v>0</v>
      </c>
    </row>
    <row r="30" spans="5:21" x14ac:dyDescent="0.25">
      <c r="E30" s="5" t="s">
        <v>21</v>
      </c>
      <c r="F30" s="6"/>
      <c r="G30" s="22">
        <v>0</v>
      </c>
      <c r="H30" s="22"/>
      <c r="I30" s="11">
        <v>0</v>
      </c>
      <c r="J30" s="11">
        <v>0</v>
      </c>
      <c r="K30" s="11"/>
      <c r="L30" s="11"/>
      <c r="M30" s="11"/>
      <c r="N30" s="11"/>
      <c r="O30" s="11"/>
      <c r="P30" s="11"/>
      <c r="Q30" s="11"/>
      <c r="R30" s="11"/>
      <c r="S30" s="11"/>
      <c r="T30" s="6">
        <f t="shared" si="4"/>
        <v>0</v>
      </c>
    </row>
    <row r="31" spans="5:21" x14ac:dyDescent="0.25">
      <c r="E31" s="5" t="s">
        <v>22</v>
      </c>
      <c r="F31" s="6"/>
      <c r="G31" s="22">
        <v>0</v>
      </c>
      <c r="H31" s="22"/>
      <c r="I31" s="11">
        <v>0</v>
      </c>
      <c r="J31" s="11">
        <v>0</v>
      </c>
      <c r="K31" s="11"/>
      <c r="L31" s="11"/>
      <c r="M31" s="11"/>
      <c r="N31" s="11"/>
      <c r="O31" s="11"/>
      <c r="P31" s="11"/>
      <c r="Q31" s="11"/>
      <c r="R31" s="11"/>
      <c r="S31" s="11"/>
      <c r="T31" s="6">
        <f t="shared" si="4"/>
        <v>0</v>
      </c>
    </row>
    <row r="32" spans="5:21" x14ac:dyDescent="0.25">
      <c r="E32" s="5" t="s">
        <v>23</v>
      </c>
      <c r="F32" s="6"/>
      <c r="G32" s="22">
        <v>0</v>
      </c>
      <c r="H32" s="22"/>
      <c r="I32" s="11">
        <v>0</v>
      </c>
      <c r="J32" s="11">
        <v>0</v>
      </c>
      <c r="K32" s="11"/>
      <c r="L32" s="11"/>
      <c r="M32" s="11"/>
      <c r="N32" s="11"/>
      <c r="O32" s="11"/>
      <c r="P32" s="11"/>
      <c r="Q32" s="11"/>
      <c r="R32" s="11"/>
      <c r="S32" s="11"/>
      <c r="T32" s="6">
        <f t="shared" si="4"/>
        <v>0</v>
      </c>
    </row>
    <row r="33" spans="5:20" x14ac:dyDescent="0.25">
      <c r="E33" s="5" t="s">
        <v>24</v>
      </c>
      <c r="F33" s="6"/>
      <c r="G33" s="22">
        <v>0</v>
      </c>
      <c r="H33" s="22"/>
      <c r="I33" s="11">
        <v>400000</v>
      </c>
      <c r="J33" s="11">
        <v>200000</v>
      </c>
      <c r="K33" s="11"/>
      <c r="L33" s="11"/>
      <c r="M33" s="11"/>
      <c r="N33" s="11"/>
      <c r="O33" s="11"/>
      <c r="P33" s="11"/>
      <c r="Q33" s="11"/>
      <c r="R33" s="11"/>
      <c r="S33" s="11"/>
      <c r="T33" s="6">
        <f t="shared" si="4"/>
        <v>600000</v>
      </c>
    </row>
    <row r="34" spans="5:20" ht="30" x14ac:dyDescent="0.25">
      <c r="E34" s="17" t="s">
        <v>25</v>
      </c>
      <c r="F34" s="6"/>
      <c r="G34" s="22">
        <v>0</v>
      </c>
      <c r="H34" s="22"/>
      <c r="I34" s="11">
        <v>0</v>
      </c>
      <c r="J34" s="11">
        <v>0</v>
      </c>
      <c r="K34" s="11"/>
      <c r="L34" s="11"/>
      <c r="M34" s="11"/>
      <c r="N34" s="11"/>
      <c r="O34" s="11"/>
      <c r="P34" s="11"/>
      <c r="Q34" s="11"/>
      <c r="R34" s="11"/>
      <c r="S34" s="11"/>
      <c r="T34" s="6">
        <f t="shared" si="4"/>
        <v>0</v>
      </c>
    </row>
    <row r="35" spans="5:20" x14ac:dyDescent="0.25">
      <c r="E35" s="5" t="s">
        <v>26</v>
      </c>
      <c r="F35" s="6"/>
      <c r="G35" s="22">
        <v>0</v>
      </c>
      <c r="H35" s="22"/>
      <c r="I35" s="11">
        <v>0</v>
      </c>
      <c r="J35" s="11">
        <v>19000.009999999998</v>
      </c>
      <c r="K35" s="11"/>
      <c r="L35" s="11"/>
      <c r="M35" s="11"/>
      <c r="N35" s="11"/>
      <c r="O35" s="11"/>
      <c r="P35" s="11"/>
      <c r="Q35" s="11"/>
      <c r="R35" s="11"/>
      <c r="S35" s="11"/>
      <c r="T35" s="6">
        <f t="shared" si="4"/>
        <v>19000.009999999998</v>
      </c>
    </row>
    <row r="36" spans="5:20" x14ac:dyDescent="0.25">
      <c r="E36" s="3" t="s">
        <v>27</v>
      </c>
      <c r="F36" s="4"/>
      <c r="G36" s="23">
        <f>SUM(H37:H44)</f>
        <v>0</v>
      </c>
      <c r="H36" s="23"/>
      <c r="I36" s="14">
        <f>SUM(I37:I44)</f>
        <v>0</v>
      </c>
      <c r="J36" s="14">
        <f t="shared" ref="J36:S36" si="5">SUM(J37:J44)</f>
        <v>0</v>
      </c>
      <c r="K36" s="14">
        <f t="shared" si="5"/>
        <v>0</v>
      </c>
      <c r="L36" s="14">
        <f t="shared" si="5"/>
        <v>0</v>
      </c>
      <c r="M36" s="14">
        <f t="shared" si="5"/>
        <v>0</v>
      </c>
      <c r="N36" s="14">
        <f t="shared" si="5"/>
        <v>0</v>
      </c>
      <c r="O36" s="14">
        <f t="shared" si="5"/>
        <v>0</v>
      </c>
      <c r="P36" s="14">
        <f t="shared" si="5"/>
        <v>0</v>
      </c>
      <c r="Q36" s="14">
        <f t="shared" si="5"/>
        <v>0</v>
      </c>
      <c r="R36" s="14">
        <f t="shared" si="5"/>
        <v>0</v>
      </c>
      <c r="S36" s="14">
        <f t="shared" si="5"/>
        <v>0</v>
      </c>
      <c r="T36" s="4">
        <f>SUM(T37:T44)</f>
        <v>0</v>
      </c>
    </row>
    <row r="37" spans="5:20" x14ac:dyDescent="0.25">
      <c r="E37" s="5" t="s">
        <v>28</v>
      </c>
      <c r="F37" s="6"/>
      <c r="G37" s="6">
        <v>0</v>
      </c>
      <c r="H37" s="11"/>
      <c r="I37" s="11">
        <v>0</v>
      </c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6">
        <f>SUM(H37:S37)</f>
        <v>0</v>
      </c>
    </row>
    <row r="38" spans="5:20" x14ac:dyDescent="0.25">
      <c r="E38" s="5" t="s">
        <v>29</v>
      </c>
      <c r="F38" s="6"/>
      <c r="G38" s="6">
        <v>0</v>
      </c>
      <c r="H38" s="11"/>
      <c r="I38" s="11">
        <v>0</v>
      </c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6">
        <f>SUM(H38:S38)</f>
        <v>0</v>
      </c>
    </row>
    <row r="39" spans="5:20" x14ac:dyDescent="0.25">
      <c r="E39" s="5" t="s">
        <v>30</v>
      </c>
      <c r="F39" s="6"/>
      <c r="G39" s="6">
        <v>0</v>
      </c>
      <c r="H39" s="11"/>
      <c r="I39" s="11">
        <v>0</v>
      </c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6">
        <f t="shared" ref="T39:T44" si="6">SUM(H39:S39)</f>
        <v>0</v>
      </c>
    </row>
    <row r="40" spans="5:20" ht="30" x14ac:dyDescent="0.25">
      <c r="E40" s="17" t="s">
        <v>31</v>
      </c>
      <c r="F40" s="6"/>
      <c r="G40" s="6">
        <v>0</v>
      </c>
      <c r="H40" s="11"/>
      <c r="I40" s="11">
        <v>0</v>
      </c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6">
        <f t="shared" si="6"/>
        <v>0</v>
      </c>
    </row>
    <row r="41" spans="5:20" ht="30" x14ac:dyDescent="0.25">
      <c r="E41" s="17" t="s">
        <v>32</v>
      </c>
      <c r="F41" s="6"/>
      <c r="G41" s="6">
        <v>0</v>
      </c>
      <c r="H41" s="11"/>
      <c r="I41" s="11">
        <v>0</v>
      </c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6">
        <f t="shared" si="6"/>
        <v>0</v>
      </c>
    </row>
    <row r="42" spans="5:20" x14ac:dyDescent="0.25">
      <c r="E42" s="5" t="s">
        <v>33</v>
      </c>
      <c r="F42" s="6"/>
      <c r="G42" s="6">
        <v>0</v>
      </c>
      <c r="H42" s="11"/>
      <c r="I42" s="11">
        <v>0</v>
      </c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6">
        <f t="shared" si="6"/>
        <v>0</v>
      </c>
    </row>
    <row r="43" spans="5:20" x14ac:dyDescent="0.25">
      <c r="E43" s="5" t="s">
        <v>34</v>
      </c>
      <c r="F43" s="6"/>
      <c r="G43" s="6">
        <v>0</v>
      </c>
      <c r="H43" s="11"/>
      <c r="I43" s="11">
        <v>0</v>
      </c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6">
        <f t="shared" si="6"/>
        <v>0</v>
      </c>
    </row>
    <row r="44" spans="5:20" x14ac:dyDescent="0.25">
      <c r="E44" s="5" t="s">
        <v>35</v>
      </c>
      <c r="F44" s="6"/>
      <c r="G44" s="6">
        <v>0</v>
      </c>
      <c r="H44" s="11"/>
      <c r="I44" s="11">
        <v>0</v>
      </c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6">
        <f t="shared" si="6"/>
        <v>0</v>
      </c>
    </row>
    <row r="45" spans="5:20" x14ac:dyDescent="0.25">
      <c r="E45" s="3" t="s">
        <v>36</v>
      </c>
      <c r="F45" s="4"/>
      <c r="G45" s="23">
        <f>SUM(H46:H51)</f>
        <v>0</v>
      </c>
      <c r="H45" s="23"/>
      <c r="I45" s="14">
        <f t="shared" ref="I45:S45" si="7">SUM(I46:I51)</f>
        <v>0</v>
      </c>
      <c r="J45" s="14">
        <f t="shared" si="7"/>
        <v>0</v>
      </c>
      <c r="K45" s="14">
        <f t="shared" si="7"/>
        <v>0</v>
      </c>
      <c r="L45" s="14">
        <f t="shared" si="7"/>
        <v>0</v>
      </c>
      <c r="M45" s="14">
        <f t="shared" si="7"/>
        <v>0</v>
      </c>
      <c r="N45" s="14">
        <f t="shared" si="7"/>
        <v>0</v>
      </c>
      <c r="O45" s="14">
        <f t="shared" si="7"/>
        <v>0</v>
      </c>
      <c r="P45" s="14">
        <f t="shared" si="7"/>
        <v>0</v>
      </c>
      <c r="Q45" s="14">
        <f t="shared" si="7"/>
        <v>0</v>
      </c>
      <c r="R45" s="14">
        <f t="shared" si="7"/>
        <v>0</v>
      </c>
      <c r="S45" s="14">
        <f t="shared" si="7"/>
        <v>0</v>
      </c>
      <c r="T45" s="4">
        <f t="shared" ref="T45" si="8">SUM(F45:S45)</f>
        <v>0</v>
      </c>
    </row>
    <row r="46" spans="5:20" x14ac:dyDescent="0.25">
      <c r="E46" s="5" t="s">
        <v>37</v>
      </c>
      <c r="F46" s="6"/>
      <c r="G46" s="22">
        <v>0</v>
      </c>
      <c r="H46" s="22"/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  <c r="P46" s="11">
        <v>0</v>
      </c>
      <c r="Q46" s="11">
        <v>0</v>
      </c>
      <c r="R46" s="11">
        <v>0</v>
      </c>
      <c r="S46" s="11"/>
      <c r="T46" s="6">
        <f>SUM(G46:S46)</f>
        <v>0</v>
      </c>
    </row>
    <row r="47" spans="5:20" x14ac:dyDescent="0.25">
      <c r="E47" s="5" t="s">
        <v>38</v>
      </c>
      <c r="F47" s="6"/>
      <c r="G47" s="6">
        <v>0</v>
      </c>
      <c r="H47" s="11"/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  <c r="P47" s="11">
        <v>0</v>
      </c>
      <c r="Q47" s="11">
        <v>0</v>
      </c>
      <c r="R47" s="11">
        <v>0</v>
      </c>
      <c r="S47" s="11"/>
      <c r="T47" s="6">
        <f t="shared" ref="T47:T51" si="9">SUM(H47:S47)</f>
        <v>0</v>
      </c>
    </row>
    <row r="48" spans="5:20" x14ac:dyDescent="0.25">
      <c r="E48" s="5" t="s">
        <v>39</v>
      </c>
      <c r="F48" s="6"/>
      <c r="G48" s="6">
        <v>0</v>
      </c>
      <c r="H48" s="11"/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  <c r="P48" s="11">
        <v>0</v>
      </c>
      <c r="Q48" s="11">
        <v>0</v>
      </c>
      <c r="R48" s="11">
        <v>0</v>
      </c>
      <c r="S48" s="11"/>
      <c r="T48" s="6">
        <f t="shared" si="9"/>
        <v>0</v>
      </c>
    </row>
    <row r="49" spans="5:20" ht="30" x14ac:dyDescent="0.25">
      <c r="E49" s="17" t="s">
        <v>40</v>
      </c>
      <c r="F49" s="6"/>
      <c r="G49" s="6">
        <v>0</v>
      </c>
      <c r="H49" s="11"/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  <c r="P49" s="11">
        <v>0</v>
      </c>
      <c r="Q49" s="11">
        <v>0</v>
      </c>
      <c r="R49" s="11">
        <v>0</v>
      </c>
      <c r="S49" s="11"/>
      <c r="T49" s="6">
        <f t="shared" si="9"/>
        <v>0</v>
      </c>
    </row>
    <row r="50" spans="5:20" x14ac:dyDescent="0.25">
      <c r="E50" s="5" t="s">
        <v>41</v>
      </c>
      <c r="F50" s="6"/>
      <c r="G50" s="6">
        <v>0</v>
      </c>
      <c r="H50" s="11"/>
      <c r="I50" s="11">
        <v>0</v>
      </c>
      <c r="J50" s="11">
        <v>0</v>
      </c>
      <c r="K50" s="11">
        <v>0</v>
      </c>
      <c r="L50" s="11">
        <v>0</v>
      </c>
      <c r="M50" s="11">
        <v>0</v>
      </c>
      <c r="N50" s="11">
        <v>0</v>
      </c>
      <c r="O50" s="11">
        <v>0</v>
      </c>
      <c r="P50" s="11">
        <v>0</v>
      </c>
      <c r="Q50" s="11">
        <v>0</v>
      </c>
      <c r="R50" s="11">
        <v>0</v>
      </c>
      <c r="S50" s="11"/>
      <c r="T50" s="6">
        <f t="shared" si="9"/>
        <v>0</v>
      </c>
    </row>
    <row r="51" spans="5:20" x14ac:dyDescent="0.25">
      <c r="E51" s="5" t="s">
        <v>42</v>
      </c>
      <c r="F51" s="6"/>
      <c r="G51" s="6">
        <v>0</v>
      </c>
      <c r="H51" s="11"/>
      <c r="I51" s="11">
        <v>0</v>
      </c>
      <c r="J51" s="11">
        <v>0</v>
      </c>
      <c r="K51" s="11">
        <v>0</v>
      </c>
      <c r="L51" s="11">
        <v>0</v>
      </c>
      <c r="M51" s="11">
        <v>0</v>
      </c>
      <c r="N51" s="11">
        <v>0</v>
      </c>
      <c r="O51" s="11">
        <v>0</v>
      </c>
      <c r="P51" s="11">
        <v>0</v>
      </c>
      <c r="Q51" s="11">
        <v>0</v>
      </c>
      <c r="R51" s="11">
        <v>0</v>
      </c>
      <c r="S51" s="11"/>
      <c r="T51" s="6">
        <f t="shared" si="9"/>
        <v>0</v>
      </c>
    </row>
    <row r="52" spans="5:20" x14ac:dyDescent="0.25">
      <c r="E52" s="3" t="s">
        <v>43</v>
      </c>
      <c r="F52" s="4"/>
      <c r="G52" s="23">
        <f>SUM(H53:H61)</f>
        <v>0</v>
      </c>
      <c r="H52" s="23"/>
      <c r="I52" s="14">
        <f t="shared" ref="I52:S52" si="10">SUM(I53:I61)</f>
        <v>0</v>
      </c>
      <c r="J52" s="14">
        <f t="shared" si="10"/>
        <v>0</v>
      </c>
      <c r="K52" s="14">
        <f t="shared" si="10"/>
        <v>0</v>
      </c>
      <c r="L52" s="14">
        <f t="shared" si="10"/>
        <v>0</v>
      </c>
      <c r="M52" s="14">
        <f t="shared" si="10"/>
        <v>0</v>
      </c>
      <c r="N52" s="14">
        <f>SUM(N53:N61)</f>
        <v>0</v>
      </c>
      <c r="O52" s="14">
        <f t="shared" si="10"/>
        <v>0</v>
      </c>
      <c r="P52" s="14">
        <f t="shared" si="10"/>
        <v>0</v>
      </c>
      <c r="Q52" s="14">
        <f t="shared" si="10"/>
        <v>0</v>
      </c>
      <c r="R52" s="14">
        <f t="shared" si="10"/>
        <v>0</v>
      </c>
      <c r="S52" s="14">
        <f t="shared" si="10"/>
        <v>0</v>
      </c>
      <c r="T52" s="4">
        <f>SUM(T53:T61)</f>
        <v>0</v>
      </c>
    </row>
    <row r="53" spans="5:20" x14ac:dyDescent="0.25">
      <c r="E53" s="5" t="s">
        <v>44</v>
      </c>
      <c r="F53" s="6"/>
      <c r="G53" s="6">
        <v>0</v>
      </c>
      <c r="H53" s="11"/>
      <c r="I53" s="11">
        <v>0</v>
      </c>
      <c r="J53" s="11">
        <v>0</v>
      </c>
      <c r="K53" s="11"/>
      <c r="L53" s="11"/>
      <c r="M53" s="11"/>
      <c r="N53" s="11"/>
      <c r="O53" s="11"/>
      <c r="P53" s="11"/>
      <c r="Q53" s="11"/>
      <c r="R53" s="11"/>
      <c r="S53" s="11"/>
      <c r="T53" s="6">
        <f t="shared" ref="T53:T61" si="11">SUM(H53:S53)</f>
        <v>0</v>
      </c>
    </row>
    <row r="54" spans="5:20" x14ac:dyDescent="0.25">
      <c r="E54" s="5" t="s">
        <v>45</v>
      </c>
      <c r="F54" s="6"/>
      <c r="G54" s="6">
        <v>0</v>
      </c>
      <c r="H54" s="11"/>
      <c r="I54" s="11">
        <v>0</v>
      </c>
      <c r="J54" s="11">
        <v>0</v>
      </c>
      <c r="K54" s="11"/>
      <c r="L54" s="11"/>
      <c r="M54" s="11"/>
      <c r="N54" s="11"/>
      <c r="O54" s="11"/>
      <c r="P54" s="11"/>
      <c r="Q54" s="11"/>
      <c r="R54" s="11"/>
      <c r="S54" s="11"/>
      <c r="T54" s="6">
        <f t="shared" si="11"/>
        <v>0</v>
      </c>
    </row>
    <row r="55" spans="5:20" x14ac:dyDescent="0.25">
      <c r="E55" s="5" t="s">
        <v>46</v>
      </c>
      <c r="F55" s="6"/>
      <c r="G55" s="6">
        <v>0</v>
      </c>
      <c r="H55" s="11"/>
      <c r="I55" s="11">
        <v>0</v>
      </c>
      <c r="J55" s="11">
        <v>0</v>
      </c>
      <c r="K55" s="11"/>
      <c r="L55" s="11"/>
      <c r="M55" s="11"/>
      <c r="N55" s="11"/>
      <c r="O55" s="11"/>
      <c r="P55" s="11"/>
      <c r="Q55" s="11"/>
      <c r="R55" s="11"/>
      <c r="S55" s="11"/>
      <c r="T55" s="6">
        <f t="shared" si="11"/>
        <v>0</v>
      </c>
    </row>
    <row r="56" spans="5:20" x14ac:dyDescent="0.25">
      <c r="E56" s="5" t="s">
        <v>47</v>
      </c>
      <c r="F56" s="6"/>
      <c r="G56" s="6">
        <v>0</v>
      </c>
      <c r="H56" s="11"/>
      <c r="I56" s="11">
        <v>0</v>
      </c>
      <c r="J56" s="11">
        <v>0</v>
      </c>
      <c r="K56" s="11"/>
      <c r="L56" s="11"/>
      <c r="M56" s="11"/>
      <c r="N56" s="11"/>
      <c r="O56" s="11"/>
      <c r="P56" s="11"/>
      <c r="Q56" s="11"/>
      <c r="R56" s="11"/>
      <c r="S56" s="11"/>
      <c r="T56" s="6">
        <f t="shared" si="11"/>
        <v>0</v>
      </c>
    </row>
    <row r="57" spans="5:20" x14ac:dyDescent="0.25">
      <c r="E57" s="5" t="s">
        <v>48</v>
      </c>
      <c r="F57" s="6"/>
      <c r="G57" s="6">
        <v>0</v>
      </c>
      <c r="H57" s="11"/>
      <c r="I57" s="11">
        <v>0</v>
      </c>
      <c r="J57" s="11">
        <v>0</v>
      </c>
      <c r="K57" s="11"/>
      <c r="L57" s="11"/>
      <c r="M57" s="11"/>
      <c r="N57" s="11"/>
      <c r="O57" s="11"/>
      <c r="P57" s="11"/>
      <c r="Q57" s="11"/>
      <c r="R57" s="11"/>
      <c r="S57" s="11"/>
      <c r="T57" s="6">
        <f t="shared" si="11"/>
        <v>0</v>
      </c>
    </row>
    <row r="58" spans="5:20" x14ac:dyDescent="0.25">
      <c r="E58" s="5" t="s">
        <v>49</v>
      </c>
      <c r="F58" s="6"/>
      <c r="G58" s="6">
        <v>0</v>
      </c>
      <c r="H58" s="11"/>
      <c r="I58" s="11">
        <v>0</v>
      </c>
      <c r="J58" s="11">
        <v>0</v>
      </c>
      <c r="K58" s="11"/>
      <c r="L58" s="11"/>
      <c r="M58" s="11"/>
      <c r="N58" s="11"/>
      <c r="O58" s="11"/>
      <c r="P58" s="11"/>
      <c r="Q58" s="11"/>
      <c r="R58" s="11"/>
      <c r="S58" s="11"/>
      <c r="T58" s="6">
        <f>SUM(H58:S58)</f>
        <v>0</v>
      </c>
    </row>
    <row r="59" spans="5:20" x14ac:dyDescent="0.25">
      <c r="E59" s="5" t="s">
        <v>50</v>
      </c>
      <c r="F59" s="6"/>
      <c r="G59" s="6">
        <v>0</v>
      </c>
      <c r="H59" s="11"/>
      <c r="I59" s="11">
        <v>0</v>
      </c>
      <c r="J59" s="11">
        <v>0</v>
      </c>
      <c r="K59" s="11"/>
      <c r="L59" s="11"/>
      <c r="M59" s="11"/>
      <c r="N59" s="11"/>
      <c r="O59" s="11"/>
      <c r="P59" s="11"/>
      <c r="Q59" s="11"/>
      <c r="R59" s="11"/>
      <c r="S59" s="11"/>
      <c r="T59" s="6">
        <f t="shared" si="11"/>
        <v>0</v>
      </c>
    </row>
    <row r="60" spans="5:20" x14ac:dyDescent="0.25">
      <c r="E60" s="5" t="s">
        <v>51</v>
      </c>
      <c r="F60" s="6"/>
      <c r="G60" s="6">
        <v>0</v>
      </c>
      <c r="H60" s="11"/>
      <c r="I60" s="11">
        <v>0</v>
      </c>
      <c r="J60" s="11">
        <v>0</v>
      </c>
      <c r="K60" s="11"/>
      <c r="L60" s="11"/>
      <c r="M60" s="11"/>
      <c r="N60" s="11"/>
      <c r="O60" s="11"/>
      <c r="P60" s="11"/>
      <c r="Q60" s="11"/>
      <c r="R60" s="11"/>
      <c r="S60" s="11"/>
      <c r="T60" s="6">
        <f t="shared" si="11"/>
        <v>0</v>
      </c>
    </row>
    <row r="61" spans="5:20" x14ac:dyDescent="0.25">
      <c r="E61" s="5" t="s">
        <v>52</v>
      </c>
      <c r="F61" s="6"/>
      <c r="G61" s="6">
        <v>0</v>
      </c>
      <c r="H61" s="11"/>
      <c r="I61" s="11">
        <v>0</v>
      </c>
      <c r="J61" s="11">
        <v>0</v>
      </c>
      <c r="K61" s="11"/>
      <c r="L61" s="11"/>
      <c r="M61" s="11"/>
      <c r="N61" s="11"/>
      <c r="O61" s="11"/>
      <c r="P61" s="11"/>
      <c r="Q61" s="11"/>
      <c r="R61" s="11"/>
      <c r="S61" s="11"/>
      <c r="T61" s="6">
        <f t="shared" si="11"/>
        <v>0</v>
      </c>
    </row>
    <row r="62" spans="5:20" x14ac:dyDescent="0.25">
      <c r="E62" s="3" t="s">
        <v>53</v>
      </c>
      <c r="F62" s="4"/>
      <c r="G62" s="23">
        <f>SUM(H63:H66)</f>
        <v>0</v>
      </c>
      <c r="H62" s="23"/>
      <c r="I62" s="14">
        <f t="shared" ref="I62:S62" si="12">SUM(I63:I66)</f>
        <v>0</v>
      </c>
      <c r="J62" s="14">
        <f t="shared" si="12"/>
        <v>0</v>
      </c>
      <c r="K62" s="14">
        <f t="shared" si="12"/>
        <v>0</v>
      </c>
      <c r="L62" s="14">
        <f t="shared" si="12"/>
        <v>0</v>
      </c>
      <c r="M62" s="14">
        <f t="shared" si="12"/>
        <v>0</v>
      </c>
      <c r="N62" s="14">
        <f t="shared" si="12"/>
        <v>0</v>
      </c>
      <c r="O62" s="14">
        <f t="shared" si="12"/>
        <v>0</v>
      </c>
      <c r="P62" s="14">
        <f t="shared" si="12"/>
        <v>0</v>
      </c>
      <c r="Q62" s="14">
        <f t="shared" si="12"/>
        <v>0</v>
      </c>
      <c r="R62" s="14">
        <f t="shared" si="12"/>
        <v>0</v>
      </c>
      <c r="S62" s="14">
        <f t="shared" si="12"/>
        <v>0</v>
      </c>
      <c r="T62" s="4">
        <f>SUM(T63:T66)</f>
        <v>0</v>
      </c>
    </row>
    <row r="63" spans="5:20" x14ac:dyDescent="0.25">
      <c r="E63" s="5" t="s">
        <v>54</v>
      </c>
      <c r="F63" s="6"/>
      <c r="G63" s="6">
        <v>0</v>
      </c>
      <c r="H63" s="11"/>
      <c r="I63" s="11">
        <v>0</v>
      </c>
      <c r="J63" s="11">
        <v>0</v>
      </c>
      <c r="K63" s="11"/>
      <c r="L63" s="11"/>
      <c r="M63" s="11"/>
      <c r="N63" s="11"/>
      <c r="O63" s="11"/>
      <c r="P63" s="11"/>
      <c r="Q63" s="11"/>
      <c r="R63" s="11"/>
      <c r="S63" s="11"/>
      <c r="T63" s="6">
        <f t="shared" ref="T63:T74" si="13">SUM(H63:S63)</f>
        <v>0</v>
      </c>
    </row>
    <row r="64" spans="5:20" x14ac:dyDescent="0.25">
      <c r="E64" s="5" t="s">
        <v>55</v>
      </c>
      <c r="F64" s="6"/>
      <c r="G64" s="6">
        <v>0</v>
      </c>
      <c r="H64" s="11"/>
      <c r="I64" s="11">
        <v>0</v>
      </c>
      <c r="J64" s="11">
        <v>0</v>
      </c>
      <c r="K64" s="11"/>
      <c r="L64" s="11"/>
      <c r="M64" s="11"/>
      <c r="N64" s="11"/>
      <c r="O64" s="11"/>
      <c r="P64" s="11"/>
      <c r="Q64" s="11"/>
      <c r="R64" s="11"/>
      <c r="S64" s="11"/>
      <c r="T64" s="6">
        <f t="shared" si="13"/>
        <v>0</v>
      </c>
    </row>
    <row r="65" spans="5:20" x14ac:dyDescent="0.25">
      <c r="E65" s="5" t="s">
        <v>56</v>
      </c>
      <c r="F65" s="6"/>
      <c r="G65" s="6">
        <v>0</v>
      </c>
      <c r="H65" s="11"/>
      <c r="I65" s="11">
        <v>0</v>
      </c>
      <c r="J65" s="11">
        <v>0</v>
      </c>
      <c r="K65" s="11"/>
      <c r="L65" s="11"/>
      <c r="M65" s="11"/>
      <c r="N65" s="11"/>
      <c r="O65" s="11"/>
      <c r="P65" s="11"/>
      <c r="Q65" s="11"/>
      <c r="R65" s="11"/>
      <c r="S65" s="11"/>
      <c r="T65" s="6">
        <f t="shared" si="13"/>
        <v>0</v>
      </c>
    </row>
    <row r="66" spans="5:20" ht="33.75" customHeight="1" x14ac:dyDescent="0.25">
      <c r="E66" s="17" t="s">
        <v>57</v>
      </c>
      <c r="F66" s="6"/>
      <c r="G66" s="6">
        <v>0</v>
      </c>
      <c r="H66" s="11"/>
      <c r="I66" s="11">
        <v>0</v>
      </c>
      <c r="J66" s="11">
        <v>0</v>
      </c>
      <c r="K66" s="11"/>
      <c r="L66" s="11"/>
      <c r="M66" s="11"/>
      <c r="N66" s="11"/>
      <c r="O66" s="11"/>
      <c r="P66" s="11"/>
      <c r="Q66" s="11"/>
      <c r="R66" s="11"/>
      <c r="S66" s="11"/>
      <c r="T66" s="6">
        <f t="shared" si="13"/>
        <v>0</v>
      </c>
    </row>
    <row r="67" spans="5:20" x14ac:dyDescent="0.25">
      <c r="E67" s="3" t="s">
        <v>58</v>
      </c>
      <c r="F67" s="4"/>
      <c r="G67" s="23">
        <f>SUM(H68:H69)</f>
        <v>0</v>
      </c>
      <c r="H67" s="23"/>
      <c r="I67" s="14">
        <f>SUM(I68:I69)</f>
        <v>0</v>
      </c>
      <c r="J67" s="14">
        <f t="shared" ref="J67:S67" si="14">SUM(J68:J69)</f>
        <v>0</v>
      </c>
      <c r="K67" s="14">
        <f t="shared" si="14"/>
        <v>0</v>
      </c>
      <c r="L67" s="14">
        <f t="shared" si="14"/>
        <v>0</v>
      </c>
      <c r="M67" s="14">
        <f t="shared" si="14"/>
        <v>0</v>
      </c>
      <c r="N67" s="14">
        <f t="shared" si="14"/>
        <v>0</v>
      </c>
      <c r="O67" s="14">
        <f t="shared" si="14"/>
        <v>0</v>
      </c>
      <c r="P67" s="14">
        <f t="shared" si="14"/>
        <v>0</v>
      </c>
      <c r="Q67" s="14">
        <f t="shared" si="14"/>
        <v>0</v>
      </c>
      <c r="R67" s="14">
        <f t="shared" si="14"/>
        <v>0</v>
      </c>
      <c r="S67" s="14">
        <f t="shared" si="14"/>
        <v>0</v>
      </c>
      <c r="T67" s="6">
        <f>SUM(G67:S67)</f>
        <v>0</v>
      </c>
    </row>
    <row r="68" spans="5:20" x14ac:dyDescent="0.25">
      <c r="E68" s="5" t="s">
        <v>59</v>
      </c>
      <c r="F68" s="6"/>
      <c r="G68" s="6">
        <v>0</v>
      </c>
      <c r="H68" s="11"/>
      <c r="I68" s="11">
        <v>0</v>
      </c>
      <c r="J68" s="11">
        <v>0</v>
      </c>
      <c r="K68" s="11">
        <v>0</v>
      </c>
      <c r="L68" s="11">
        <v>0</v>
      </c>
      <c r="M68" s="11">
        <v>0</v>
      </c>
      <c r="N68" s="11">
        <v>0</v>
      </c>
      <c r="O68" s="11">
        <v>0</v>
      </c>
      <c r="P68" s="11">
        <v>0</v>
      </c>
      <c r="Q68" s="11">
        <v>0</v>
      </c>
      <c r="R68" s="11">
        <v>0</v>
      </c>
      <c r="S68" s="11"/>
      <c r="T68" s="6">
        <f t="shared" si="13"/>
        <v>0</v>
      </c>
    </row>
    <row r="69" spans="5:20" x14ac:dyDescent="0.25">
      <c r="E69" s="5" t="s">
        <v>60</v>
      </c>
      <c r="F69" s="6"/>
      <c r="G69" s="6">
        <v>0</v>
      </c>
      <c r="H69" s="11"/>
      <c r="I69" s="11">
        <v>0</v>
      </c>
      <c r="J69" s="11">
        <v>0</v>
      </c>
      <c r="K69" s="11">
        <v>0</v>
      </c>
      <c r="L69" s="11">
        <v>0</v>
      </c>
      <c r="M69" s="11">
        <v>0</v>
      </c>
      <c r="N69" s="11">
        <v>0</v>
      </c>
      <c r="O69" s="11">
        <v>0</v>
      </c>
      <c r="P69" s="11">
        <v>0</v>
      </c>
      <c r="Q69" s="11">
        <v>0</v>
      </c>
      <c r="R69" s="11">
        <v>0</v>
      </c>
      <c r="S69" s="11"/>
      <c r="T69" s="6">
        <f t="shared" si="13"/>
        <v>0</v>
      </c>
    </row>
    <row r="70" spans="5:20" x14ac:dyDescent="0.25">
      <c r="E70" s="3" t="s">
        <v>61</v>
      </c>
      <c r="F70" s="4"/>
      <c r="G70" s="4"/>
      <c r="H70" s="14"/>
      <c r="I70" s="14">
        <f t="shared" ref="I70:S70" si="15">SUM(I71:I73)</f>
        <v>0</v>
      </c>
      <c r="J70" s="14">
        <f t="shared" si="15"/>
        <v>0</v>
      </c>
      <c r="K70" s="14">
        <f t="shared" si="15"/>
        <v>0</v>
      </c>
      <c r="L70" s="14">
        <f t="shared" si="15"/>
        <v>0</v>
      </c>
      <c r="M70" s="14">
        <f t="shared" si="15"/>
        <v>0</v>
      </c>
      <c r="N70" s="14">
        <f t="shared" si="15"/>
        <v>0</v>
      </c>
      <c r="O70" s="14">
        <f t="shared" si="15"/>
        <v>0</v>
      </c>
      <c r="P70" s="14">
        <f t="shared" si="15"/>
        <v>0</v>
      </c>
      <c r="Q70" s="14">
        <f t="shared" si="15"/>
        <v>0</v>
      </c>
      <c r="R70" s="14">
        <f t="shared" si="15"/>
        <v>0</v>
      </c>
      <c r="S70" s="14">
        <f t="shared" si="15"/>
        <v>0</v>
      </c>
      <c r="T70" s="6">
        <f t="shared" si="13"/>
        <v>0</v>
      </c>
    </row>
    <row r="71" spans="5:20" x14ac:dyDescent="0.25">
      <c r="E71" s="5" t="s">
        <v>62</v>
      </c>
      <c r="F71" s="6"/>
      <c r="G71" s="6">
        <v>0</v>
      </c>
      <c r="H71" s="11"/>
      <c r="I71" s="11">
        <v>0</v>
      </c>
      <c r="J71" s="11">
        <v>0</v>
      </c>
      <c r="K71" s="11">
        <v>0</v>
      </c>
      <c r="L71" s="11">
        <v>0</v>
      </c>
      <c r="M71" s="11">
        <v>0</v>
      </c>
      <c r="N71" s="11">
        <v>0</v>
      </c>
      <c r="O71" s="11">
        <v>0</v>
      </c>
      <c r="P71" s="11">
        <v>0</v>
      </c>
      <c r="Q71" s="11">
        <v>0</v>
      </c>
      <c r="R71" s="11">
        <v>0</v>
      </c>
      <c r="S71" s="11"/>
      <c r="T71" s="11">
        <f t="shared" si="13"/>
        <v>0</v>
      </c>
    </row>
    <row r="72" spans="5:20" x14ac:dyDescent="0.25">
      <c r="E72" s="5" t="s">
        <v>63</v>
      </c>
      <c r="F72" s="6"/>
      <c r="G72" s="6">
        <v>0</v>
      </c>
      <c r="H72" s="11"/>
      <c r="I72" s="11">
        <v>0</v>
      </c>
      <c r="J72" s="11">
        <v>0</v>
      </c>
      <c r="K72" s="11">
        <v>0</v>
      </c>
      <c r="L72" s="11">
        <v>0</v>
      </c>
      <c r="M72" s="11">
        <v>0</v>
      </c>
      <c r="N72" s="11">
        <v>0</v>
      </c>
      <c r="O72" s="11">
        <v>0</v>
      </c>
      <c r="P72" s="11">
        <v>0</v>
      </c>
      <c r="Q72" s="11">
        <v>0</v>
      </c>
      <c r="R72" s="11">
        <v>0</v>
      </c>
      <c r="S72" s="11"/>
      <c r="T72" s="11">
        <f t="shared" si="13"/>
        <v>0</v>
      </c>
    </row>
    <row r="73" spans="5:20" x14ac:dyDescent="0.25">
      <c r="E73" s="5" t="s">
        <v>64</v>
      </c>
      <c r="F73" s="6"/>
      <c r="G73" s="6">
        <v>0</v>
      </c>
      <c r="H73" s="11"/>
      <c r="I73" s="11">
        <v>0</v>
      </c>
      <c r="J73" s="11">
        <v>0</v>
      </c>
      <c r="K73" s="11">
        <v>0</v>
      </c>
      <c r="L73" s="11">
        <v>0</v>
      </c>
      <c r="M73" s="11">
        <v>0</v>
      </c>
      <c r="N73" s="11">
        <v>0</v>
      </c>
      <c r="O73" s="11">
        <v>0</v>
      </c>
      <c r="P73" s="11">
        <v>0</v>
      </c>
      <c r="Q73" s="11">
        <v>0</v>
      </c>
      <c r="R73" s="11">
        <v>0</v>
      </c>
      <c r="S73" s="11"/>
      <c r="T73" s="11">
        <f t="shared" si="13"/>
        <v>0</v>
      </c>
    </row>
    <row r="74" spans="5:20" x14ac:dyDescent="0.25">
      <c r="E74" s="1" t="s">
        <v>67</v>
      </c>
      <c r="F74" s="2"/>
      <c r="G74" s="2"/>
      <c r="H74" s="13"/>
      <c r="I74" s="13"/>
      <c r="J74" s="13"/>
      <c r="K74" s="13"/>
      <c r="L74" s="13"/>
      <c r="M74" s="13"/>
      <c r="N74" s="13">
        <v>0</v>
      </c>
      <c r="O74" s="13"/>
      <c r="P74" s="13"/>
      <c r="Q74" s="13"/>
      <c r="R74" s="13"/>
      <c r="S74" s="13"/>
      <c r="T74" s="13">
        <f t="shared" si="13"/>
        <v>0</v>
      </c>
    </row>
    <row r="75" spans="5:20" x14ac:dyDescent="0.25">
      <c r="E75" s="3" t="s">
        <v>68</v>
      </c>
      <c r="F75" s="14"/>
      <c r="G75" s="21">
        <f>SUM(H76:H77)</f>
        <v>0</v>
      </c>
      <c r="H75" s="21"/>
      <c r="I75" s="14">
        <f t="shared" ref="I75:S75" si="16">SUM(I76:I77)</f>
        <v>0</v>
      </c>
      <c r="J75" s="14">
        <f t="shared" si="16"/>
        <v>0</v>
      </c>
      <c r="K75" s="14">
        <f t="shared" si="16"/>
        <v>0</v>
      </c>
      <c r="L75" s="14">
        <f t="shared" si="16"/>
        <v>0</v>
      </c>
      <c r="M75" s="14">
        <f t="shared" si="16"/>
        <v>0</v>
      </c>
      <c r="N75" s="14">
        <f t="shared" si="16"/>
        <v>0</v>
      </c>
      <c r="O75" s="14">
        <f t="shared" si="16"/>
        <v>0</v>
      </c>
      <c r="P75" s="14">
        <f t="shared" si="16"/>
        <v>0</v>
      </c>
      <c r="Q75" s="14">
        <f t="shared" si="16"/>
        <v>0</v>
      </c>
      <c r="R75" s="14">
        <f t="shared" si="16"/>
        <v>0</v>
      </c>
      <c r="S75" s="14">
        <f t="shared" si="16"/>
        <v>0</v>
      </c>
      <c r="T75" s="14">
        <f>SUM(F75:S75)</f>
        <v>0</v>
      </c>
    </row>
    <row r="76" spans="5:20" x14ac:dyDescent="0.25">
      <c r="E76" s="5" t="s">
        <v>69</v>
      </c>
      <c r="F76" s="11"/>
      <c r="G76" s="11">
        <v>0</v>
      </c>
      <c r="H76" s="11"/>
      <c r="I76" s="11">
        <v>0</v>
      </c>
      <c r="J76" s="11">
        <v>0</v>
      </c>
      <c r="K76" s="11"/>
      <c r="L76" s="11"/>
      <c r="M76" s="11"/>
      <c r="N76" s="11"/>
      <c r="O76" s="11"/>
      <c r="P76" s="11"/>
      <c r="Q76" s="11"/>
      <c r="R76" s="11"/>
      <c r="S76" s="11"/>
      <c r="T76" s="11">
        <v>0</v>
      </c>
    </row>
    <row r="77" spans="5:20" x14ac:dyDescent="0.25">
      <c r="E77" s="5" t="s">
        <v>70</v>
      </c>
      <c r="F77" s="11"/>
      <c r="G77" s="11">
        <v>0</v>
      </c>
      <c r="H77" s="11"/>
      <c r="I77" s="11">
        <v>0</v>
      </c>
      <c r="J77" s="11">
        <v>0</v>
      </c>
      <c r="K77" s="11"/>
      <c r="L77" s="11"/>
      <c r="M77" s="11"/>
      <c r="N77" s="11"/>
      <c r="O77" s="11"/>
      <c r="P77" s="11"/>
      <c r="Q77" s="11"/>
      <c r="R77" s="11"/>
      <c r="S77" s="11"/>
      <c r="T77" s="11">
        <v>0</v>
      </c>
    </row>
    <row r="78" spans="5:20" x14ac:dyDescent="0.25">
      <c r="E78" s="3" t="s">
        <v>71</v>
      </c>
      <c r="F78" s="14"/>
      <c r="G78" s="23">
        <f>SUM(H79:H80)</f>
        <v>0</v>
      </c>
      <c r="H78" s="23"/>
      <c r="I78" s="14">
        <f t="shared" ref="I78:S78" si="17">SUM(I79:I80)</f>
        <v>0</v>
      </c>
      <c r="J78" s="14">
        <f t="shared" si="17"/>
        <v>0</v>
      </c>
      <c r="K78" s="14">
        <f t="shared" si="17"/>
        <v>0</v>
      </c>
      <c r="L78" s="14">
        <f t="shared" si="17"/>
        <v>0</v>
      </c>
      <c r="M78" s="14">
        <f t="shared" si="17"/>
        <v>0</v>
      </c>
      <c r="N78" s="14">
        <f t="shared" si="17"/>
        <v>0</v>
      </c>
      <c r="O78" s="14">
        <f t="shared" si="17"/>
        <v>0</v>
      </c>
      <c r="P78" s="14">
        <f t="shared" si="17"/>
        <v>0</v>
      </c>
      <c r="Q78" s="14">
        <f t="shared" si="17"/>
        <v>0</v>
      </c>
      <c r="R78" s="14">
        <f t="shared" si="17"/>
        <v>0</v>
      </c>
      <c r="S78" s="14">
        <f t="shared" si="17"/>
        <v>0</v>
      </c>
      <c r="T78" s="11">
        <f>SUM(F78:S78)</f>
        <v>0</v>
      </c>
    </row>
    <row r="79" spans="5:20" x14ac:dyDescent="0.25">
      <c r="E79" s="5" t="s">
        <v>72</v>
      </c>
      <c r="F79" s="11"/>
      <c r="G79" s="11">
        <v>0</v>
      </c>
      <c r="H79" s="11"/>
      <c r="I79" s="11">
        <v>0</v>
      </c>
      <c r="J79" s="11">
        <v>0</v>
      </c>
      <c r="K79" s="11"/>
      <c r="L79" s="11"/>
      <c r="M79" s="11"/>
      <c r="N79" s="11"/>
      <c r="O79" s="11"/>
      <c r="P79" s="11"/>
      <c r="Q79" s="11"/>
      <c r="R79" s="11"/>
      <c r="S79" s="11"/>
      <c r="T79" s="11">
        <v>0</v>
      </c>
    </row>
    <row r="80" spans="5:20" x14ac:dyDescent="0.25">
      <c r="E80" s="5" t="s">
        <v>73</v>
      </c>
      <c r="F80" s="11"/>
      <c r="G80" s="11">
        <v>0</v>
      </c>
      <c r="H80" s="11"/>
      <c r="I80" s="11">
        <v>0</v>
      </c>
      <c r="J80" s="11">
        <v>0</v>
      </c>
      <c r="K80" s="11"/>
      <c r="L80" s="11"/>
      <c r="M80" s="11"/>
      <c r="N80" s="11"/>
      <c r="O80" s="11"/>
      <c r="P80" s="11"/>
      <c r="Q80" s="11"/>
      <c r="R80" s="11"/>
      <c r="S80" s="11"/>
      <c r="T80" s="11">
        <v>0</v>
      </c>
    </row>
    <row r="81" spans="5:20" x14ac:dyDescent="0.25">
      <c r="E81" s="3" t="s">
        <v>74</v>
      </c>
      <c r="F81" s="14"/>
      <c r="G81" s="23">
        <f>+H82</f>
        <v>0</v>
      </c>
      <c r="H81" s="23"/>
      <c r="I81" s="14">
        <f t="shared" ref="I81:S81" si="18">+I82</f>
        <v>0</v>
      </c>
      <c r="J81" s="14">
        <f t="shared" si="18"/>
        <v>0</v>
      </c>
      <c r="K81" s="14">
        <f t="shared" si="18"/>
        <v>0</v>
      </c>
      <c r="L81" s="14">
        <f>+L82</f>
        <v>0</v>
      </c>
      <c r="M81" s="14">
        <f t="shared" si="18"/>
        <v>0</v>
      </c>
      <c r="N81" s="14">
        <f t="shared" si="18"/>
        <v>0</v>
      </c>
      <c r="O81" s="14">
        <f t="shared" si="18"/>
        <v>0</v>
      </c>
      <c r="P81" s="14">
        <f t="shared" si="18"/>
        <v>0</v>
      </c>
      <c r="Q81" s="14">
        <f t="shared" si="18"/>
        <v>0</v>
      </c>
      <c r="R81" s="14">
        <f t="shared" si="18"/>
        <v>0</v>
      </c>
      <c r="S81" s="14">
        <f t="shared" si="18"/>
        <v>0</v>
      </c>
      <c r="T81" s="11">
        <f>SUM(F81:S81)</f>
        <v>0</v>
      </c>
    </row>
    <row r="82" spans="5:20" x14ac:dyDescent="0.25">
      <c r="E82" s="5" t="s">
        <v>75</v>
      </c>
      <c r="F82" s="11"/>
      <c r="G82" s="11">
        <v>0</v>
      </c>
      <c r="H82" s="11"/>
      <c r="I82" s="11">
        <v>0</v>
      </c>
      <c r="J82" s="11">
        <v>0</v>
      </c>
      <c r="K82" s="11"/>
      <c r="L82" s="11"/>
      <c r="M82" s="11"/>
      <c r="N82" s="11"/>
      <c r="O82" s="11"/>
      <c r="P82" s="11"/>
      <c r="Q82" s="11"/>
      <c r="R82" s="11"/>
      <c r="S82" s="11"/>
      <c r="T82" s="11">
        <v>0</v>
      </c>
    </row>
    <row r="83" spans="5:20" ht="15.75" thickBot="1" x14ac:dyDescent="0.3">
      <c r="E83" s="7" t="s">
        <v>65</v>
      </c>
      <c r="F83" s="15"/>
      <c r="G83" s="24">
        <f>+G10+G16+G26+G36+G45+G52+G62+G67+H70+G75+G78+G81</f>
        <v>3552606.3600000003</v>
      </c>
      <c r="H83" s="24"/>
      <c r="I83" s="15">
        <f t="shared" ref="I83:R83" si="19">+I10+I16+I26+I36+I45+I52+I62+I67+I70+I75+I78+I81</f>
        <v>4838807.51</v>
      </c>
      <c r="J83" s="15">
        <f t="shared" si="19"/>
        <v>5497993.3699999992</v>
      </c>
      <c r="K83" s="15">
        <f t="shared" si="19"/>
        <v>0</v>
      </c>
      <c r="L83" s="15">
        <f t="shared" si="19"/>
        <v>0</v>
      </c>
      <c r="M83" s="15">
        <f t="shared" si="19"/>
        <v>0</v>
      </c>
      <c r="N83" s="15">
        <f t="shared" si="19"/>
        <v>0</v>
      </c>
      <c r="O83" s="15">
        <f t="shared" si="19"/>
        <v>0</v>
      </c>
      <c r="P83" s="15">
        <f t="shared" si="19"/>
        <v>0</v>
      </c>
      <c r="Q83" s="15">
        <f t="shared" si="19"/>
        <v>0</v>
      </c>
      <c r="R83" s="15">
        <f t="shared" si="19"/>
        <v>0</v>
      </c>
      <c r="S83" s="15">
        <f>+S10+S16+S26+S36+S45+S52+S62+S67+S70+S75+S78+S81</f>
        <v>0</v>
      </c>
      <c r="T83" s="15">
        <f>+T10+T16+T26+T36+T45+T52+T62+T67+T70+T75+T78+T81</f>
        <v>13889407.24</v>
      </c>
    </row>
    <row r="84" spans="5:20" ht="24.75" thickBot="1" x14ac:dyDescent="0.3">
      <c r="E84" s="18" t="s">
        <v>96</v>
      </c>
      <c r="G84" s="16"/>
    </row>
    <row r="85" spans="5:20" ht="37.5" thickBot="1" x14ac:dyDescent="0.3">
      <c r="E85" s="19" t="s">
        <v>97</v>
      </c>
      <c r="F85" s="16"/>
    </row>
    <row r="86" spans="5:20" ht="61.5" thickBot="1" x14ac:dyDescent="0.3">
      <c r="E86" s="20" t="s">
        <v>98</v>
      </c>
    </row>
    <row r="90" spans="5:20" ht="18.75" x14ac:dyDescent="0.3">
      <c r="E90" s="26" t="s">
        <v>94</v>
      </c>
      <c r="F90" s="26"/>
      <c r="G90" s="26"/>
      <c r="H90" s="26"/>
      <c r="I90" s="26"/>
      <c r="J90" s="26"/>
      <c r="K90" s="26"/>
      <c r="L90" s="26"/>
      <c r="M90" s="26"/>
      <c r="N90" s="26"/>
      <c r="O90" s="26"/>
      <c r="P90" s="26"/>
      <c r="Q90" s="26"/>
      <c r="R90" s="26"/>
    </row>
    <row r="91" spans="5:20" ht="18.75" x14ac:dyDescent="0.3">
      <c r="E91" s="26" t="s">
        <v>95</v>
      </c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</row>
  </sheetData>
  <mergeCells count="10">
    <mergeCell ref="E90:R90"/>
    <mergeCell ref="E91:R91"/>
    <mergeCell ref="E7:F8"/>
    <mergeCell ref="G8:H8"/>
    <mergeCell ref="G7:T7"/>
    <mergeCell ref="E1:T1"/>
    <mergeCell ref="E2:T2"/>
    <mergeCell ref="E3:T3"/>
    <mergeCell ref="E4:T4"/>
    <mergeCell ref="E5:T5"/>
  </mergeCells>
  <pageMargins left="0" right="0" top="0.74803040244969377" bottom="0.74803040244969377" header="0.31496062992125984" footer="0.31496062992125984"/>
  <pageSetup paperSize="5" scale="60" fitToWidth="0" orientation="portrait" r:id="rId1"/>
  <rowBreaks count="1" manualBreakCount="1">
    <brk id="44" min="4" max="19" man="1"/>
  </rowBreaks>
  <ignoredErrors>
    <ignoredError sqref="T26" formula="1"/>
    <ignoredError sqref="T37:T44 T47:T51 T53:T61 T63:T66 T68:T69 T71:T73" formulaRange="1"/>
    <ignoredError sqref="T52 T62 T67" formula="1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EJECUCION MARZO</vt:lpstr>
      <vt:lpstr>'EJECUCION MARZO'!Print_Area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Eddy Aybar</cp:lastModifiedBy>
  <cp:lastPrinted>2022-04-04T16:19:30Z</cp:lastPrinted>
  <dcterms:created xsi:type="dcterms:W3CDTF">2021-07-29T18:58:50Z</dcterms:created>
  <dcterms:modified xsi:type="dcterms:W3CDTF">2022-04-05T12:43:00Z</dcterms:modified>
</cp:coreProperties>
</file>