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33" documentId="8_{561F6A29-640E-41E3-82A9-9672FB670DF2}" xr6:coauthVersionLast="47" xr6:coauthVersionMax="47" xr10:uidLastSave="{CABBF3C1-708C-4876-81B2-491CA8CEFFC0}"/>
  <bookViews>
    <workbookView xWindow="-120" yWindow="-120" windowWidth="29040" windowHeight="15720" xr2:uid="{DF0EFAF5-6AA1-43A6-A32F-842926511EC6}"/>
  </bookViews>
  <sheets>
    <sheet name="CUENTAS PAGADAS" sheetId="1" r:id="rId1"/>
  </sheets>
  <definedNames>
    <definedName name="_xlnm.Print_Area" localSheetId="0">'CUENTAS PAGADAS'!$B$1:$L$52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I38" i="1"/>
  <c r="J38" i="1"/>
  <c r="K38" i="1"/>
  <c r="L38" i="1"/>
</calcChain>
</file>

<file path=xl/sharedStrings.xml><?xml version="1.0" encoding="utf-8"?>
<sst xmlns="http://schemas.openxmlformats.org/spreadsheetml/2006/main" count="146" uniqueCount="110">
  <si>
    <t>Estatus puede ser Completo, pendiente y atrasado.</t>
  </si>
  <si>
    <t>Leyenda:</t>
  </si>
  <si>
    <t>completo</t>
  </si>
  <si>
    <t>SUMINISTRO OFICINA</t>
  </si>
  <si>
    <t>ROMIVA</t>
  </si>
  <si>
    <t>B1500000139</t>
  </si>
  <si>
    <t>132-25358-2</t>
  </si>
  <si>
    <t>23/10/2024</t>
  </si>
  <si>
    <t>24/10/2024</t>
  </si>
  <si>
    <t>E450000059410</t>
  </si>
  <si>
    <t>28/10/2024</t>
  </si>
  <si>
    <t>E450000059029</t>
  </si>
  <si>
    <t>27/10/2024</t>
  </si>
  <si>
    <t>E450000059003</t>
  </si>
  <si>
    <t>E450000058579</t>
  </si>
  <si>
    <t>PAGO SERV VIDEO, INTERNET, FLOTA Y TELEFONO OCT</t>
  </si>
  <si>
    <t>CLARO</t>
  </si>
  <si>
    <t>E450000057583</t>
  </si>
  <si>
    <t>101-00157-7</t>
  </si>
  <si>
    <t>16/10/2024</t>
  </si>
  <si>
    <t>29/10/2024</t>
  </si>
  <si>
    <t>RENOVACION SEGURO INTERNACIONAL MAE</t>
  </si>
  <si>
    <t>SEGUROS SURA</t>
  </si>
  <si>
    <t>E450000000092</t>
  </si>
  <si>
    <t>101-00834-2</t>
  </si>
  <si>
    <t>15/10/2024</t>
  </si>
  <si>
    <t>COMPLETIVO UNIFORMES COLABORADORES</t>
  </si>
  <si>
    <t>LA TEXTILERA DE OZ</t>
  </si>
  <si>
    <t>B150000032</t>
  </si>
  <si>
    <t>132-66262-8</t>
  </si>
  <si>
    <t>SUMINISTRO COCINA Y LIMPIEZA</t>
  </si>
  <si>
    <t>MOFIBEL</t>
  </si>
  <si>
    <t>B1500000731</t>
  </si>
  <si>
    <t>101-73504-1</t>
  </si>
  <si>
    <t>14/10/2024</t>
  </si>
  <si>
    <t>BATERIA VEHICULO INSTITUCIONAL</t>
  </si>
  <si>
    <t>GRUPO COMETA</t>
  </si>
  <si>
    <t>E450000000089</t>
  </si>
  <si>
    <t>101-01943-3</t>
  </si>
  <si>
    <t>17/10/2024</t>
  </si>
  <si>
    <t>NOMINA VIATICOS</t>
  </si>
  <si>
    <t>N/A</t>
  </si>
  <si>
    <t>25/10/2024</t>
  </si>
  <si>
    <t>ALQUILER CORRESP. A OCT</t>
  </si>
  <si>
    <t>FONT VELLA</t>
  </si>
  <si>
    <t>B1500000046</t>
  </si>
  <si>
    <t>130-66902-3</t>
  </si>
  <si>
    <t>22/10/2024</t>
  </si>
  <si>
    <t>SERV TELEFONICO OCT</t>
  </si>
  <si>
    <t>ALTICE</t>
  </si>
  <si>
    <t>E450000008671</t>
  </si>
  <si>
    <t>101-61878-7</t>
  </si>
  <si>
    <t>19/10/2024</t>
  </si>
  <si>
    <t>21/10/2024</t>
  </si>
  <si>
    <t>TICKETS COMBUSTIBLE OCT</t>
  </si>
  <si>
    <t>DIPSA</t>
  </si>
  <si>
    <t>E450000000500</t>
  </si>
  <si>
    <t>TICKETS COMBUSTIBLE SEPT</t>
  </si>
  <si>
    <t>E450000000473</t>
  </si>
  <si>
    <t>101-83193-6</t>
  </si>
  <si>
    <t>ADQUISICION BRAZO MULTIHAZ</t>
  </si>
  <si>
    <t>KONGSBERG</t>
  </si>
  <si>
    <t>B1700000027</t>
  </si>
  <si>
    <t>ASESORIA EN PROYECTOS JULIO, AGOSTO Y SEPT</t>
  </si>
  <si>
    <t>INNOVA SOLUTIONS</t>
  </si>
  <si>
    <t>B1500000170</t>
  </si>
  <si>
    <t>130-07451-8</t>
  </si>
  <si>
    <t>B1500002527</t>
  </si>
  <si>
    <t>30/09/2024</t>
  </si>
  <si>
    <t>B1500002477</t>
  </si>
  <si>
    <t>SERV. ADM. DE COSTOS DE IMPRESION JULIO, AGOSTO Y SEPT</t>
  </si>
  <si>
    <t>ALL OFFICE</t>
  </si>
  <si>
    <t>B1500002443</t>
  </si>
  <si>
    <t>131-21122-4</t>
  </si>
  <si>
    <t>PAGO TC INCTITUCIONAL POR PLATAFORMA SARGAZO</t>
  </si>
  <si>
    <t>BANRESERVAS</t>
  </si>
  <si>
    <t>401-01006-2</t>
  </si>
  <si>
    <t>SEGURO MEDICO CORRESP. A OCTUBRE</t>
  </si>
  <si>
    <t>HUMANO</t>
  </si>
  <si>
    <t>E450000001782</t>
  </si>
  <si>
    <t>102-01717-4</t>
  </si>
  <si>
    <t>ENERGIA ELECTRICA CORRESP. A SEPT 2024</t>
  </si>
  <si>
    <t>EDESUR</t>
  </si>
  <si>
    <t>B1500557387</t>
  </si>
  <si>
    <t>101-82124-8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</si>
  <si>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</si>
  <si>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</si>
  <si>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</si>
  <si>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</si>
  <si>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</si>
  <si>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</si>
  <si>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</si>
  <si>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</si>
  <si>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FACTURA</t>
  </si>
  <si>
    <t>FECHA</t>
  </si>
  <si>
    <t xml:space="preserve">NO. </t>
  </si>
  <si>
    <t>CUENTAS PAGADAS</t>
  </si>
  <si>
    <t>DESDE 01 AL 31 OCTUBRE 2024</t>
  </si>
  <si>
    <t>PASIVOS CORRIENTES</t>
  </si>
  <si>
    <t>PASIVOS</t>
  </si>
  <si>
    <t xml:space="preserve">AUTORIDAD NACIONAL DE ASUNTOS MARITIMOS </t>
  </si>
  <si>
    <t>Preparado por:</t>
  </si>
  <si>
    <t>José Luis Mareero M.</t>
  </si>
  <si>
    <t>Revisado por:</t>
  </si>
  <si>
    <t>Breny Castillo</t>
  </si>
  <si>
    <t>Aprobado por:</t>
  </si>
  <si>
    <t>Jimmy C. García Saviñón</t>
  </si>
  <si>
    <t>PRESIDENTE - ANAMAR</t>
  </si>
  <si>
    <t>Enc. Div. Administrativa y Financiera</t>
  </si>
  <si>
    <t>Técnico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</si>
</sst>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rgb="FF00B0F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43" fontId="0" fillId="2" borderId="0" xfId="1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3" borderId="6" xfId="0" applyFont="1" applyFill="1" applyBorder="1"/>
    <xf numFmtId="0" fontId="6" fillId="3" borderId="7" xfId="0" applyFont="1" applyFill="1" applyBorder="1"/>
    <xf numFmtId="0" fontId="7" fillId="2" borderId="0" xfId="0" applyFont="1" applyFill="1"/>
    <xf numFmtId="0" fontId="4" fillId="2" borderId="0" xfId="0" applyFont="1" applyFill="1"/>
    <xf numFmtId="43" fontId="8" fillId="4" borderId="8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center" wrapText="1"/>
    </xf>
    <xf numFmtId="43" fontId="3" fillId="2" borderId="9" xfId="0" applyNumberFormat="1" applyFont="1" applyFill="1" applyBorder="1" applyAlignment="1">
      <alignment horizontal="center" wrapText="1"/>
    </xf>
    <xf numFmtId="43" fontId="0" fillId="0" borderId="9" xfId="1" applyFont="1" applyBorder="1" applyAlignment="1">
      <alignment horizontal="right"/>
    </xf>
    <xf numFmtId="43" fontId="0" fillId="0" borderId="9" xfId="1" applyFont="1" applyBorder="1"/>
    <xf numFmtId="0" fontId="5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left"/>
    </xf>
    <xf numFmtId="0" fontId="0" fillId="2" borderId="9" xfId="0" applyFill="1" applyBorder="1" applyAlignment="1">
      <alignment horizontal="left" vertical="center"/>
    </xf>
    <xf numFmtId="14" fontId="0" fillId="0" borderId="9" xfId="0" applyNumberFormat="1" applyBorder="1" applyAlignment="1">
      <alignment horizontal="center"/>
    </xf>
    <xf numFmtId="0" fontId="3" fillId="2" borderId="9" xfId="0" applyFont="1" applyFill="1" applyBorder="1" applyAlignment="1">
      <alignment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14" fontId="0" fillId="0" borderId="9" xfId="0" applyNumberFormat="1" applyBorder="1" applyAlignment="1">
      <alignment horizontal="center" vertical="center"/>
    </xf>
    <xf numFmtId="43" fontId="0" fillId="0" borderId="9" xfId="1" applyFont="1" applyBorder="1" applyAlignment="1"/>
    <xf numFmtId="14" fontId="0" fillId="0" borderId="9" xfId="0" applyNumberFormat="1" applyBorder="1" applyAlignment="1">
      <alignment horizontal="left"/>
    </xf>
    <xf numFmtId="14" fontId="0" fillId="0" borderId="9" xfId="0" applyNumberFormat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14" fontId="0" fillId="0" borderId="9" xfId="0" applyNumberFormat="1" applyBorder="1" applyAlignment="1">
      <alignment horizontal="left" vertical="center"/>
    </xf>
    <xf numFmtId="0" fontId="0" fillId="2" borderId="9" xfId="0" applyFill="1" applyBorder="1" applyAlignment="1">
      <alignment horizontal="left"/>
    </xf>
    <xf numFmtId="0" fontId="0" fillId="2" borderId="9" xfId="0" applyFill="1" applyBorder="1"/>
    <xf numFmtId="0" fontId="0" fillId="2" borderId="9" xfId="0" applyFill="1" applyBorder="1" applyAlignment="1">
      <alignment vertical="center"/>
    </xf>
    <xf numFmtId="0" fontId="2" fillId="5" borderId="12" xfId="0" applyFont="1" applyFill="1" applyBorder="1" applyAlignment="1">
      <alignment horizontal="center" vertical="center" wrapText="1"/>
    </xf>
    <xf numFmtId="43" fontId="9" fillId="5" borderId="12" xfId="1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vertical="center"/>
    </xf>
    <xf numFmtId="43" fontId="7" fillId="2" borderId="0" xfId="1" applyFont="1" applyFill="1" applyAlignment="1">
      <alignment horizontal="center"/>
    </xf>
    <xf numFmtId="0" fontId="3" fillId="0" borderId="0" xfId="0" applyFont="1"/>
    <xf numFmtId="0" fontId="3" fillId="2" borderId="0" xfId="0" applyFont="1" applyFill="1"/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" fillId="2" borderId="12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14" fontId="0" fillId="0" borderId="12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11" xfId="0" applyFont="1" applyFill="1" applyBorder="1" applyAlignment="1">
      <alignment vertical="center"/>
    </xf>
    <xf numFmtId="14" fontId="0" fillId="0" borderId="12" xfId="0" applyNumberFormat="1" applyBorder="1" applyAlignment="1">
      <alignment horizontal="left" vertical="center"/>
    </xf>
    <xf numFmtId="14" fontId="0" fillId="0" borderId="11" xfId="0" applyNumberFormat="1" applyBorder="1" applyAlignment="1">
      <alignment horizontal="left" vertical="center"/>
    </xf>
    <xf numFmtId="14" fontId="0" fillId="0" borderId="10" xfId="0" applyNumberFormat="1" applyBorder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907001</xdr:colOff>
      <xdr:row>0</xdr:row>
      <xdr:rowOff>87742</xdr:rowOff>
    </xdr:from>
    <xdr:ext cx="740837" cy="624280"/>
    <xdr:pic>
      <xdr:nvPicPr>
        <xdr:cNvPr id="2" name="Picture 4">
          <a:extLst>
            <a:ext uri="{FF2B5EF4-FFF2-40B4-BE49-F238E27FC236}">
              <a16:creationId xmlns:a16="http://schemas.microsoft.com/office/drawing/2014/main" id="{482776A6-413F-49CF-8A72-14DCF3593E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5336126" y="87742"/>
          <a:ext cx="740837" cy="6242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A8A0-613E-4937-B07F-BF4558C23009}">
  <sheetPr>
    <tabColor rgb="FF92D050"/>
    <pageSetUpPr fitToPage="1"/>
  </sheetPr>
  <dimension ref="A1:P54"/>
  <sheetViews>
    <sheetView tabSelected="1" topLeftCell="A16" zoomScale="85" zoomScaleNormal="85" workbookViewId="0">
      <selection activeCell="G45" sqref="G45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20.7109375" customWidth="1"/>
    <col min="5" max="5" width="13.42578125" customWidth="1"/>
    <col min="6" max="6" width="22" customWidth="1"/>
    <col min="7" max="7" width="22.42578125" customWidth="1"/>
    <col min="8" max="8" width="30.85546875" customWidth="1"/>
    <col min="9" max="9" width="19.28515625" style="1" customWidth="1"/>
    <col min="10" max="10" width="21.7109375" customWidth="1"/>
    <col min="11" max="11" width="13.85546875" style="1" customWidth="1"/>
    <col min="12" max="12" width="13.140625" bestFit="1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4"/>
      <c r="J1" s="3"/>
      <c r="K1" s="4"/>
      <c r="L1" s="3"/>
      <c r="M1" s="3"/>
      <c r="N1" s="3"/>
      <c r="O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  <c r="M2" s="3"/>
      <c r="N2" s="3"/>
      <c r="O2" s="3"/>
    </row>
    <row r="3" spans="1:16" x14ac:dyDescent="0.25">
      <c r="A3" s="3"/>
      <c r="B3" s="3"/>
      <c r="C3" s="3"/>
      <c r="D3" s="3"/>
      <c r="E3" s="3"/>
      <c r="F3" s="3"/>
      <c r="G3" s="3"/>
      <c r="H3" s="3"/>
      <c r="I3" s="4"/>
      <c r="J3" s="3"/>
      <c r="K3" s="4"/>
      <c r="L3" s="3"/>
      <c r="M3" s="3"/>
      <c r="N3" s="3"/>
      <c r="O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4"/>
      <c r="L4" s="3"/>
      <c r="M4" s="3"/>
      <c r="N4" s="3"/>
      <c r="O4" s="3"/>
    </row>
    <row r="5" spans="1:16" ht="15.75" x14ac:dyDescent="0.25">
      <c r="A5" s="3"/>
      <c r="B5" s="66" t="s">
        <v>100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46"/>
      <c r="N5" s="46"/>
      <c r="O5" s="46"/>
      <c r="P5" s="45"/>
    </row>
    <row r="6" spans="1:16" ht="15.75" hidden="1" x14ac:dyDescent="0.25">
      <c r="A6" s="3"/>
      <c r="B6" s="67" t="s">
        <v>99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3"/>
      <c r="N6" s="3"/>
      <c r="O6" s="3"/>
    </row>
    <row r="7" spans="1:16" ht="15.75" hidden="1" x14ac:dyDescent="0.25">
      <c r="A7" s="3"/>
      <c r="B7" s="66" t="s">
        <v>98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3"/>
      <c r="N7" s="3"/>
      <c r="O7" s="3"/>
    </row>
    <row r="8" spans="1:16" ht="15.75" x14ac:dyDescent="0.25">
      <c r="A8" s="3"/>
      <c r="B8" s="67" t="s">
        <v>97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3"/>
      <c r="N8" s="3"/>
      <c r="O8" s="3"/>
    </row>
    <row r="9" spans="1:16" ht="15.75" x14ac:dyDescent="0.25">
      <c r="A9" s="3"/>
      <c r="B9" s="67" t="s">
        <v>96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3"/>
      <c r="N9" s="3"/>
      <c r="O9" s="3"/>
    </row>
    <row r="10" spans="1:16" ht="15.75" customHeight="1" x14ac:dyDescent="0.25">
      <c r="A10" s="3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3"/>
      <c r="N10" s="3"/>
      <c r="O10" s="3"/>
    </row>
    <row r="11" spans="1:16" ht="15.75" hidden="1" x14ac:dyDescent="0.25">
      <c r="A11" s="3"/>
      <c r="B11" s="3"/>
      <c r="C11" s="3"/>
      <c r="D11" s="3"/>
      <c r="E11" s="3"/>
      <c r="F11" s="3"/>
      <c r="G11" s="14"/>
      <c r="H11" s="14"/>
      <c r="I11" s="44"/>
      <c r="J11" s="14"/>
      <c r="K11" s="4"/>
      <c r="L11" s="3"/>
      <c r="M11" s="3"/>
      <c r="N11" s="3"/>
      <c r="O11" s="3"/>
    </row>
    <row r="12" spans="1:16" ht="15.75" hidden="1" x14ac:dyDescent="0.25">
      <c r="A12" s="3"/>
      <c r="B12" s="3"/>
      <c r="C12" s="3"/>
      <c r="D12" s="3"/>
      <c r="E12" s="3"/>
      <c r="F12" s="3"/>
      <c r="G12" s="14"/>
      <c r="H12" s="14"/>
      <c r="I12" s="44"/>
      <c r="J12" s="14"/>
      <c r="K12" s="4"/>
      <c r="L12" s="3"/>
      <c r="M12" s="3"/>
      <c r="N12" s="3"/>
      <c r="O12" s="3"/>
    </row>
    <row r="13" spans="1:16" ht="15.75" x14ac:dyDescent="0.25">
      <c r="A13" s="3"/>
      <c r="B13" s="3"/>
      <c r="C13" s="3"/>
      <c r="D13" s="3"/>
      <c r="E13" s="3"/>
      <c r="F13" s="3"/>
      <c r="G13" s="14"/>
      <c r="H13" s="14"/>
      <c r="I13" s="44"/>
      <c r="J13" s="14"/>
      <c r="K13" s="4"/>
      <c r="L13" s="3"/>
      <c r="M13" s="3"/>
      <c r="N13" s="3"/>
      <c r="O13" s="3"/>
    </row>
    <row r="14" spans="1:16" ht="31.5" x14ac:dyDescent="0.25">
      <c r="A14" s="3"/>
      <c r="B14" s="43" t="s">
        <v>95</v>
      </c>
      <c r="C14" s="42" t="s">
        <v>94</v>
      </c>
      <c r="D14" s="42" t="s">
        <v>93</v>
      </c>
      <c r="E14" s="42" t="s">
        <v>92</v>
      </c>
      <c r="F14" s="42" t="s">
        <v>91</v>
      </c>
      <c r="G14" s="41" t="s">
        <v>90</v>
      </c>
      <c r="H14" s="41" t="s">
        <v>89</v>
      </c>
      <c r="I14" s="40" t="s">
        <v>88</v>
      </c>
      <c r="J14" s="40" t="s">
        <v>87</v>
      </c>
      <c r="K14" s="39" t="s">
        <v>86</v>
      </c>
      <c r="L14" s="39" t="s">
        <v>85</v>
      </c>
      <c r="M14" s="3"/>
      <c r="N14" s="3"/>
      <c r="O14" s="3"/>
    </row>
    <row r="15" spans="1:16" ht="30" x14ac:dyDescent="0.25">
      <c r="A15" s="3"/>
      <c r="B15" s="34">
        <v>1</v>
      </c>
      <c r="C15" s="32">
        <v>45332</v>
      </c>
      <c r="D15" s="32" t="s">
        <v>68</v>
      </c>
      <c r="E15" s="38" t="s">
        <v>84</v>
      </c>
      <c r="F15" s="24" t="s">
        <v>83</v>
      </c>
      <c r="G15" s="28" t="s">
        <v>82</v>
      </c>
      <c r="H15" s="28" t="s">
        <v>81</v>
      </c>
      <c r="I15" s="31">
        <v>74168.39</v>
      </c>
      <c r="J15" s="20">
        <f t="shared" ref="J15:J37" si="0">+I15</f>
        <v>74168.39</v>
      </c>
      <c r="K15" s="19">
        <v>0</v>
      </c>
      <c r="L15" s="18" t="s">
        <v>2</v>
      </c>
      <c r="M15" s="3"/>
      <c r="N15" s="3"/>
      <c r="O15" s="3"/>
    </row>
    <row r="16" spans="1:16" ht="30" x14ac:dyDescent="0.25">
      <c r="A16" s="3"/>
      <c r="B16" s="27">
        <v>2</v>
      </c>
      <c r="C16" s="32">
        <v>45332</v>
      </c>
      <c r="D16" s="32">
        <v>45301</v>
      </c>
      <c r="E16" s="37" t="s">
        <v>80</v>
      </c>
      <c r="F16" s="24" t="s">
        <v>79</v>
      </c>
      <c r="G16" s="28" t="s">
        <v>78</v>
      </c>
      <c r="H16" s="28" t="s">
        <v>77</v>
      </c>
      <c r="I16" s="31">
        <v>301159.7</v>
      </c>
      <c r="J16" s="20">
        <f t="shared" si="0"/>
        <v>301159.7</v>
      </c>
      <c r="K16" s="19">
        <v>0</v>
      </c>
      <c r="L16" s="18" t="s">
        <v>2</v>
      </c>
      <c r="M16" s="3"/>
      <c r="N16" s="3"/>
      <c r="O16" s="3"/>
    </row>
    <row r="17" spans="1:15" ht="30" customHeight="1" x14ac:dyDescent="0.25">
      <c r="A17" s="3"/>
      <c r="B17" s="27">
        <v>3</v>
      </c>
      <c r="C17" s="32">
        <v>45514</v>
      </c>
      <c r="D17" s="32" t="s">
        <v>68</v>
      </c>
      <c r="E17" s="36" t="s">
        <v>76</v>
      </c>
      <c r="F17" s="24" t="s">
        <v>41</v>
      </c>
      <c r="G17" s="28" t="s">
        <v>75</v>
      </c>
      <c r="H17" s="28" t="s">
        <v>74</v>
      </c>
      <c r="I17" s="31">
        <v>229107.74</v>
      </c>
      <c r="J17" s="20">
        <f t="shared" si="0"/>
        <v>229107.74</v>
      </c>
      <c r="K17" s="19">
        <v>0</v>
      </c>
      <c r="L17" s="18" t="s">
        <v>2</v>
      </c>
      <c r="M17" s="3"/>
      <c r="N17" s="6"/>
      <c r="O17" s="3"/>
    </row>
    <row r="18" spans="1:15" x14ac:dyDescent="0.25">
      <c r="A18" s="3"/>
      <c r="B18" s="50">
        <v>4</v>
      </c>
      <c r="C18" s="69">
        <v>45545</v>
      </c>
      <c r="D18" s="32">
        <v>45299</v>
      </c>
      <c r="E18" s="54" t="s">
        <v>73</v>
      </c>
      <c r="F18" s="24" t="s">
        <v>72</v>
      </c>
      <c r="G18" s="47" t="s">
        <v>71</v>
      </c>
      <c r="H18" s="47" t="s">
        <v>70</v>
      </c>
      <c r="I18" s="31">
        <v>25000</v>
      </c>
      <c r="J18" s="20">
        <f t="shared" si="0"/>
        <v>25000</v>
      </c>
      <c r="K18" s="19">
        <v>0</v>
      </c>
      <c r="L18" s="18" t="s">
        <v>2</v>
      </c>
      <c r="M18" s="3"/>
      <c r="N18" s="3"/>
      <c r="O18" s="3"/>
    </row>
    <row r="19" spans="1:15" x14ac:dyDescent="0.25">
      <c r="A19" s="3"/>
      <c r="B19" s="68"/>
      <c r="C19" s="70"/>
      <c r="D19" s="32">
        <v>45300</v>
      </c>
      <c r="E19" s="59"/>
      <c r="F19" s="24" t="s">
        <v>69</v>
      </c>
      <c r="G19" s="48"/>
      <c r="H19" s="48"/>
      <c r="I19" s="31">
        <v>25000</v>
      </c>
      <c r="J19" s="20">
        <f t="shared" si="0"/>
        <v>25000</v>
      </c>
      <c r="K19" s="19"/>
      <c r="L19" s="18" t="s">
        <v>2</v>
      </c>
      <c r="M19" s="3"/>
      <c r="N19" s="3"/>
      <c r="O19" s="3"/>
    </row>
    <row r="20" spans="1:15" x14ac:dyDescent="0.25">
      <c r="A20" s="3"/>
      <c r="B20" s="51"/>
      <c r="C20" s="71"/>
      <c r="D20" s="32" t="s">
        <v>68</v>
      </c>
      <c r="E20" s="55"/>
      <c r="F20" s="24" t="s">
        <v>67</v>
      </c>
      <c r="G20" s="49"/>
      <c r="H20" s="49"/>
      <c r="I20" s="31">
        <v>25000</v>
      </c>
      <c r="J20" s="20">
        <f t="shared" si="0"/>
        <v>25000</v>
      </c>
      <c r="K20" s="19"/>
      <c r="L20" s="18" t="s">
        <v>2</v>
      </c>
      <c r="M20" s="3"/>
      <c r="N20" s="3"/>
      <c r="O20" s="3"/>
    </row>
    <row r="21" spans="1:15" ht="30" x14ac:dyDescent="0.25">
      <c r="A21" s="3"/>
      <c r="B21" s="27">
        <v>5</v>
      </c>
      <c r="C21" s="35">
        <v>45606</v>
      </c>
      <c r="D21" s="32">
        <v>45483</v>
      </c>
      <c r="E21" s="25" t="s">
        <v>66</v>
      </c>
      <c r="F21" s="24" t="s">
        <v>65</v>
      </c>
      <c r="G21" s="28" t="s">
        <v>64</v>
      </c>
      <c r="H21" s="28" t="s">
        <v>63</v>
      </c>
      <c r="I21" s="31">
        <v>449580</v>
      </c>
      <c r="J21" s="20">
        <f t="shared" si="0"/>
        <v>449580</v>
      </c>
      <c r="K21" s="19">
        <v>0</v>
      </c>
      <c r="L21" s="18" t="s">
        <v>2</v>
      </c>
      <c r="M21" s="3"/>
      <c r="N21" s="3"/>
      <c r="O21" s="3"/>
    </row>
    <row r="22" spans="1:15" x14ac:dyDescent="0.25">
      <c r="A22" s="3"/>
      <c r="B22" s="27">
        <v>6</v>
      </c>
      <c r="C22" s="33">
        <v>45606</v>
      </c>
      <c r="D22" s="32">
        <v>45606</v>
      </c>
      <c r="E22" s="25" t="s">
        <v>41</v>
      </c>
      <c r="F22" s="24" t="s">
        <v>62</v>
      </c>
      <c r="G22" s="29" t="s">
        <v>61</v>
      </c>
      <c r="H22" s="28" t="s">
        <v>60</v>
      </c>
      <c r="I22" s="31">
        <v>1365103.98</v>
      </c>
      <c r="J22" s="20">
        <f t="shared" si="0"/>
        <v>1365103.98</v>
      </c>
      <c r="K22" s="19">
        <v>0</v>
      </c>
      <c r="L22" s="18" t="s">
        <v>2</v>
      </c>
      <c r="M22" s="3"/>
      <c r="N22" s="3"/>
      <c r="O22" s="3"/>
    </row>
    <row r="23" spans="1:15" x14ac:dyDescent="0.25">
      <c r="A23" s="3"/>
      <c r="B23" s="50">
        <v>7</v>
      </c>
      <c r="C23" s="52">
        <v>45606</v>
      </c>
      <c r="D23" s="32">
        <v>45301</v>
      </c>
      <c r="E23" s="54" t="s">
        <v>59</v>
      </c>
      <c r="F23" s="24" t="s">
        <v>58</v>
      </c>
      <c r="G23" s="29" t="s">
        <v>55</v>
      </c>
      <c r="H23" s="28" t="s">
        <v>57</v>
      </c>
      <c r="I23" s="31">
        <v>257000</v>
      </c>
      <c r="J23" s="20">
        <f t="shared" si="0"/>
        <v>257000</v>
      </c>
      <c r="K23" s="19">
        <v>0</v>
      </c>
      <c r="L23" s="18" t="s">
        <v>2</v>
      </c>
      <c r="M23" s="3"/>
      <c r="N23" s="3"/>
      <c r="O23" s="3"/>
    </row>
    <row r="24" spans="1:15" ht="14.25" customHeight="1" x14ac:dyDescent="0.25">
      <c r="A24" s="3"/>
      <c r="B24" s="51"/>
      <c r="C24" s="53"/>
      <c r="D24" s="32">
        <v>45332</v>
      </c>
      <c r="E24" s="55"/>
      <c r="F24" s="24" t="s">
        <v>56</v>
      </c>
      <c r="G24" s="29" t="s">
        <v>55</v>
      </c>
      <c r="H24" s="28" t="s">
        <v>54</v>
      </c>
      <c r="I24" s="31">
        <v>257000</v>
      </c>
      <c r="J24" s="20">
        <f t="shared" si="0"/>
        <v>257000</v>
      </c>
      <c r="K24" s="19">
        <v>0</v>
      </c>
      <c r="L24" s="18" t="s">
        <v>2</v>
      </c>
      <c r="M24" s="3"/>
      <c r="N24" s="3"/>
      <c r="O24" s="3"/>
    </row>
    <row r="25" spans="1:15" x14ac:dyDescent="0.25">
      <c r="A25" s="3"/>
      <c r="B25" s="27">
        <v>8</v>
      </c>
      <c r="C25" s="33" t="s">
        <v>53</v>
      </c>
      <c r="D25" s="32" t="s">
        <v>52</v>
      </c>
      <c r="E25" s="25" t="s">
        <v>51</v>
      </c>
      <c r="F25" s="24" t="s">
        <v>50</v>
      </c>
      <c r="G25" s="29" t="s">
        <v>49</v>
      </c>
      <c r="H25" s="28" t="s">
        <v>48</v>
      </c>
      <c r="I25" s="31">
        <v>17166.810000000001</v>
      </c>
      <c r="J25" s="20">
        <f t="shared" si="0"/>
        <v>17166.810000000001</v>
      </c>
      <c r="K25" s="19">
        <v>0</v>
      </c>
      <c r="L25" s="18" t="s">
        <v>2</v>
      </c>
      <c r="M25" s="3"/>
      <c r="N25" s="3"/>
      <c r="O25" s="3"/>
    </row>
    <row r="26" spans="1:15" x14ac:dyDescent="0.25">
      <c r="A26" s="3"/>
      <c r="B26" s="27">
        <v>9</v>
      </c>
      <c r="C26" s="33" t="s">
        <v>47</v>
      </c>
      <c r="D26" s="32">
        <v>45301</v>
      </c>
      <c r="E26" s="25" t="s">
        <v>46</v>
      </c>
      <c r="F26" s="24" t="s">
        <v>45</v>
      </c>
      <c r="G26" s="29" t="s">
        <v>44</v>
      </c>
      <c r="H26" s="28" t="s">
        <v>43</v>
      </c>
      <c r="I26" s="31">
        <v>653693.36</v>
      </c>
      <c r="J26" s="20">
        <f t="shared" si="0"/>
        <v>653693.36</v>
      </c>
      <c r="K26" s="19">
        <v>0</v>
      </c>
      <c r="L26" s="18" t="s">
        <v>2</v>
      </c>
      <c r="M26" s="3"/>
      <c r="N26" s="3"/>
      <c r="O26" s="3"/>
    </row>
    <row r="27" spans="1:15" x14ac:dyDescent="0.25">
      <c r="A27" s="3"/>
      <c r="B27" s="27">
        <v>10</v>
      </c>
      <c r="C27" s="30" t="s">
        <v>7</v>
      </c>
      <c r="D27" s="26" t="s">
        <v>42</v>
      </c>
      <c r="E27" s="25" t="s">
        <v>41</v>
      </c>
      <c r="F27" s="24" t="s">
        <v>41</v>
      </c>
      <c r="G27" s="29" t="s">
        <v>41</v>
      </c>
      <c r="H27" s="28" t="s">
        <v>40</v>
      </c>
      <c r="I27" s="21">
        <v>101089.5</v>
      </c>
      <c r="J27" s="20">
        <f t="shared" si="0"/>
        <v>101089.5</v>
      </c>
      <c r="K27" s="19">
        <v>0</v>
      </c>
      <c r="L27" s="18" t="s">
        <v>2</v>
      </c>
      <c r="M27" s="3"/>
      <c r="N27" s="3"/>
      <c r="O27" s="3"/>
    </row>
    <row r="28" spans="1:15" ht="30" x14ac:dyDescent="0.25">
      <c r="A28" s="3"/>
      <c r="B28" s="27">
        <v>11</v>
      </c>
      <c r="C28" s="30" t="s">
        <v>8</v>
      </c>
      <c r="D28" s="26" t="s">
        <v>39</v>
      </c>
      <c r="E28" s="25" t="s">
        <v>38</v>
      </c>
      <c r="F28" s="24" t="s">
        <v>37</v>
      </c>
      <c r="G28" s="29" t="s">
        <v>36</v>
      </c>
      <c r="H28" s="28" t="s">
        <v>35</v>
      </c>
      <c r="I28" s="21">
        <v>7720</v>
      </c>
      <c r="J28" s="20">
        <f t="shared" si="0"/>
        <v>7720</v>
      </c>
      <c r="K28" s="19">
        <v>0</v>
      </c>
      <c r="L28" s="18" t="s">
        <v>2</v>
      </c>
      <c r="M28" s="3"/>
      <c r="N28" s="3"/>
      <c r="O28" s="3"/>
    </row>
    <row r="29" spans="1:15" x14ac:dyDescent="0.25">
      <c r="A29" s="3"/>
      <c r="B29" s="27">
        <v>12</v>
      </c>
      <c r="C29" s="26" t="s">
        <v>8</v>
      </c>
      <c r="D29" s="26" t="s">
        <v>34</v>
      </c>
      <c r="E29" s="25" t="s">
        <v>33</v>
      </c>
      <c r="F29" s="24" t="s">
        <v>32</v>
      </c>
      <c r="G29" s="23" t="s">
        <v>31</v>
      </c>
      <c r="H29" s="22" t="s">
        <v>30</v>
      </c>
      <c r="I29" s="21">
        <v>115287.26</v>
      </c>
      <c r="J29" s="20">
        <f t="shared" si="0"/>
        <v>115287.26</v>
      </c>
      <c r="K29" s="19">
        <v>0</v>
      </c>
      <c r="L29" s="18" t="s">
        <v>2</v>
      </c>
      <c r="M29" s="3"/>
      <c r="N29" s="3"/>
      <c r="O29" s="3"/>
    </row>
    <row r="30" spans="1:15" ht="30" x14ac:dyDescent="0.25">
      <c r="A30" s="3"/>
      <c r="B30" s="27">
        <v>13</v>
      </c>
      <c r="C30" s="26" t="s">
        <v>10</v>
      </c>
      <c r="D30" s="26">
        <v>45420</v>
      </c>
      <c r="E30" s="25" t="s">
        <v>29</v>
      </c>
      <c r="F30" s="24" t="s">
        <v>28</v>
      </c>
      <c r="G30" s="23" t="s">
        <v>27</v>
      </c>
      <c r="H30" s="23" t="s">
        <v>26</v>
      </c>
      <c r="I30" s="21">
        <v>13798.92</v>
      </c>
      <c r="J30" s="20">
        <f t="shared" si="0"/>
        <v>13798.92</v>
      </c>
      <c r="K30" s="19">
        <v>0</v>
      </c>
      <c r="L30" s="18" t="s">
        <v>2</v>
      </c>
      <c r="M30" s="3"/>
      <c r="N30" s="3"/>
      <c r="O30" s="3"/>
    </row>
    <row r="31" spans="1:15" ht="30" x14ac:dyDescent="0.25">
      <c r="A31" s="3"/>
      <c r="B31" s="27">
        <v>14</v>
      </c>
      <c r="C31" s="26" t="s">
        <v>10</v>
      </c>
      <c r="D31" s="26" t="s">
        <v>25</v>
      </c>
      <c r="E31" s="25" t="s">
        <v>24</v>
      </c>
      <c r="F31" s="24" t="s">
        <v>23</v>
      </c>
      <c r="G31" s="23" t="s">
        <v>22</v>
      </c>
      <c r="H31" s="28" t="s">
        <v>21</v>
      </c>
      <c r="I31" s="21">
        <v>1157153.06</v>
      </c>
      <c r="J31" s="20">
        <f t="shared" si="0"/>
        <v>1157153.06</v>
      </c>
      <c r="K31" s="19">
        <v>0</v>
      </c>
      <c r="L31" s="18" t="s">
        <v>2</v>
      </c>
      <c r="M31" s="3"/>
      <c r="N31" s="3"/>
      <c r="O31" s="3"/>
    </row>
    <row r="32" spans="1:15" x14ac:dyDescent="0.25">
      <c r="A32" s="3"/>
      <c r="B32" s="56">
        <v>15</v>
      </c>
      <c r="C32" s="52" t="s">
        <v>20</v>
      </c>
      <c r="D32" s="26" t="s">
        <v>19</v>
      </c>
      <c r="E32" s="54" t="s">
        <v>18</v>
      </c>
      <c r="F32" s="24" t="s">
        <v>17</v>
      </c>
      <c r="G32" s="60" t="s">
        <v>16</v>
      </c>
      <c r="H32" s="47" t="s">
        <v>15</v>
      </c>
      <c r="I32" s="21">
        <v>35020.79</v>
      </c>
      <c r="J32" s="20">
        <f t="shared" si="0"/>
        <v>35020.79</v>
      </c>
      <c r="K32" s="19">
        <v>0</v>
      </c>
      <c r="L32" s="18" t="s">
        <v>2</v>
      </c>
      <c r="M32" s="3"/>
      <c r="N32" s="3"/>
      <c r="O32" s="3"/>
    </row>
    <row r="33" spans="1:15" x14ac:dyDescent="0.25">
      <c r="A33" s="3"/>
      <c r="B33" s="57"/>
      <c r="C33" s="63"/>
      <c r="D33" s="26" t="s">
        <v>12</v>
      </c>
      <c r="E33" s="59"/>
      <c r="F33" s="24" t="s">
        <v>14</v>
      </c>
      <c r="G33" s="61"/>
      <c r="H33" s="48"/>
      <c r="I33" s="21">
        <v>45145.3</v>
      </c>
      <c r="J33" s="20">
        <f t="shared" si="0"/>
        <v>45145.3</v>
      </c>
      <c r="K33" s="19">
        <v>0</v>
      </c>
      <c r="L33" s="18" t="s">
        <v>2</v>
      </c>
      <c r="M33" s="3"/>
      <c r="N33" s="3"/>
      <c r="O33" s="3"/>
    </row>
    <row r="34" spans="1:15" x14ac:dyDescent="0.25">
      <c r="A34" s="3"/>
      <c r="B34" s="57"/>
      <c r="C34" s="63"/>
      <c r="D34" s="26" t="s">
        <v>12</v>
      </c>
      <c r="E34" s="59"/>
      <c r="F34" s="24" t="s">
        <v>13</v>
      </c>
      <c r="G34" s="61"/>
      <c r="H34" s="48"/>
      <c r="I34" s="21">
        <v>1889.96</v>
      </c>
      <c r="J34" s="20">
        <f t="shared" si="0"/>
        <v>1889.96</v>
      </c>
      <c r="K34" s="19">
        <v>0</v>
      </c>
      <c r="L34" s="18" t="s">
        <v>2</v>
      </c>
      <c r="M34" s="3"/>
      <c r="N34" s="3"/>
      <c r="O34" s="3"/>
    </row>
    <row r="35" spans="1:15" x14ac:dyDescent="0.25">
      <c r="A35" s="3"/>
      <c r="B35" s="57"/>
      <c r="C35" s="63"/>
      <c r="D35" s="26" t="s">
        <v>12</v>
      </c>
      <c r="E35" s="59"/>
      <c r="F35" s="24" t="s">
        <v>11</v>
      </c>
      <c r="G35" s="61"/>
      <c r="H35" s="48"/>
      <c r="I35" s="21">
        <v>1430.9</v>
      </c>
      <c r="J35" s="20">
        <f t="shared" si="0"/>
        <v>1430.9</v>
      </c>
      <c r="K35" s="19">
        <v>0</v>
      </c>
      <c r="L35" s="18" t="s">
        <v>2</v>
      </c>
      <c r="M35" s="3"/>
      <c r="N35" s="3"/>
      <c r="O35" s="3"/>
    </row>
    <row r="36" spans="1:15" x14ac:dyDescent="0.25">
      <c r="A36" s="3"/>
      <c r="B36" s="58"/>
      <c r="C36" s="53"/>
      <c r="D36" s="26" t="s">
        <v>10</v>
      </c>
      <c r="E36" s="55"/>
      <c r="F36" s="24" t="s">
        <v>9</v>
      </c>
      <c r="G36" s="62"/>
      <c r="H36" s="49"/>
      <c r="I36" s="21">
        <v>2171</v>
      </c>
      <c r="J36" s="20">
        <f t="shared" si="0"/>
        <v>2171</v>
      </c>
      <c r="K36" s="19">
        <v>0</v>
      </c>
      <c r="L36" s="18" t="s">
        <v>2</v>
      </c>
      <c r="M36" s="3"/>
      <c r="N36" s="3"/>
      <c r="O36" s="3"/>
    </row>
    <row r="37" spans="1:15" x14ac:dyDescent="0.25">
      <c r="A37" s="3"/>
      <c r="B37" s="27">
        <v>16</v>
      </c>
      <c r="C37" s="26" t="s">
        <v>8</v>
      </c>
      <c r="D37" s="26" t="s">
        <v>7</v>
      </c>
      <c r="E37" s="25" t="s">
        <v>6</v>
      </c>
      <c r="F37" s="24" t="s">
        <v>5</v>
      </c>
      <c r="G37" s="23" t="s">
        <v>4</v>
      </c>
      <c r="H37" s="22" t="s">
        <v>3</v>
      </c>
      <c r="I37" s="21">
        <v>51889.599999999999</v>
      </c>
      <c r="J37" s="20">
        <f t="shared" si="0"/>
        <v>51889.599999999999</v>
      </c>
      <c r="K37" s="19">
        <v>0</v>
      </c>
      <c r="L37" s="18" t="s">
        <v>2</v>
      </c>
      <c r="M37" s="3"/>
      <c r="N37" s="3"/>
      <c r="O37" s="3"/>
    </row>
    <row r="38" spans="1:15" ht="16.5" thickBot="1" x14ac:dyDescent="0.3">
      <c r="A38" s="3"/>
      <c r="B38" s="64"/>
      <c r="C38" s="64"/>
      <c r="D38" s="64"/>
      <c r="E38" s="64"/>
      <c r="F38" s="4"/>
      <c r="G38" s="17"/>
      <c r="H38" s="17"/>
      <c r="I38" s="16">
        <f>SUM(I15:I37)</f>
        <v>5211576.2699999996</v>
      </c>
      <c r="J38" s="16">
        <f>SUM(J15:J37)</f>
        <v>5211576.2699999996</v>
      </c>
      <c r="K38" s="16">
        <f>SUM(K15:K37)</f>
        <v>0</v>
      </c>
      <c r="L38" s="16">
        <f>SUM(L15:L37)</f>
        <v>0</v>
      </c>
      <c r="M38" s="3"/>
      <c r="N38" s="3"/>
      <c r="O38" s="3"/>
    </row>
    <row r="39" spans="1:15" ht="17.25" thickTop="1" thickBot="1" x14ac:dyDescent="0.3">
      <c r="A39" s="3"/>
      <c r="B39" s="15"/>
      <c r="C39" s="15"/>
      <c r="D39" s="15"/>
      <c r="E39" s="15"/>
      <c r="F39" s="3"/>
      <c r="G39" s="14"/>
      <c r="H39" s="14"/>
      <c r="I39" s="4"/>
      <c r="J39" s="3"/>
      <c r="K39" s="4"/>
      <c r="L39" s="3"/>
      <c r="M39" s="3"/>
      <c r="N39" s="3"/>
      <c r="O39" s="3"/>
    </row>
    <row r="40" spans="1:15" ht="15.75" thickBot="1" x14ac:dyDescent="0.3">
      <c r="A40" s="5"/>
      <c r="B40" s="13" t="s">
        <v>1</v>
      </c>
      <c r="C40" s="12"/>
      <c r="D40" s="11"/>
      <c r="E40" s="10"/>
      <c r="F40" s="5"/>
      <c r="G40" s="5"/>
      <c r="H40" s="3"/>
      <c r="I40" s="4"/>
      <c r="J40" s="3"/>
      <c r="K40" s="4"/>
      <c r="L40" s="3"/>
      <c r="M40" s="3"/>
      <c r="N40" s="3"/>
      <c r="O40" s="3"/>
    </row>
    <row r="41" spans="1:15" ht="15.75" thickBot="1" x14ac:dyDescent="0.3">
      <c r="A41" s="5"/>
      <c r="B41" s="9" t="s">
        <v>0</v>
      </c>
      <c r="C41" s="8"/>
      <c r="D41" s="8"/>
      <c r="E41" s="7"/>
      <c r="F41" s="5"/>
      <c r="G41" s="5"/>
      <c r="H41" s="3"/>
      <c r="I41" s="4"/>
      <c r="J41" s="3"/>
      <c r="K41" s="4"/>
      <c r="L41" s="6"/>
      <c r="M41" s="3"/>
      <c r="N41" s="3"/>
      <c r="O41" s="3"/>
    </row>
    <row r="42" spans="1:15" x14ac:dyDescent="0.25">
      <c r="A42" s="5"/>
      <c r="B42" s="5"/>
      <c r="C42" s="5"/>
      <c r="D42" s="5"/>
      <c r="E42" s="5"/>
      <c r="F42" s="5"/>
      <c r="G42" s="5"/>
      <c r="H42" s="3"/>
      <c r="I42" s="4"/>
      <c r="J42" s="3"/>
      <c r="K42" s="4"/>
      <c r="L42" s="6"/>
      <c r="M42" s="3"/>
      <c r="N42" s="3"/>
      <c r="O42" s="3"/>
    </row>
    <row r="43" spans="1:15" x14ac:dyDescent="0.25">
      <c r="A43" s="5"/>
      <c r="B43" s="5"/>
      <c r="C43" s="5"/>
      <c r="D43" s="5"/>
      <c r="E43" s="5"/>
      <c r="F43" s="5"/>
      <c r="G43" s="5"/>
      <c r="H43" s="3"/>
      <c r="I43" s="4"/>
      <c r="J43" s="3"/>
      <c r="K43" s="4"/>
      <c r="L43" s="3"/>
      <c r="M43" s="3"/>
      <c r="N43" s="3"/>
      <c r="O43" s="3"/>
    </row>
    <row r="44" spans="1:15" x14ac:dyDescent="0.25">
      <c r="A44" s="5"/>
      <c r="B44" s="5" t="s">
        <v>101</v>
      </c>
      <c r="D44" s="5"/>
      <c r="E44" s="5" t="s">
        <v>103</v>
      </c>
      <c r="G44" s="5"/>
      <c r="H44" s="3" t="s">
        <v>105</v>
      </c>
      <c r="I44" s="4"/>
      <c r="J44" s="3"/>
      <c r="K44" s="4"/>
      <c r="L44" s="3"/>
      <c r="M44" s="3"/>
      <c r="N44" s="3"/>
      <c r="O44" s="3"/>
    </row>
    <row r="45" spans="1:15" x14ac:dyDescent="0.25">
      <c r="A45" s="5"/>
      <c r="B45" s="75" t="s">
        <v>102</v>
      </c>
      <c r="C45" s="75"/>
      <c r="D45" s="5"/>
      <c r="E45" s="75" t="s">
        <v>104</v>
      </c>
      <c r="F45" s="75"/>
      <c r="G45" s="5"/>
      <c r="H45" s="72" t="s">
        <v>106</v>
      </c>
      <c r="I45" s="4"/>
      <c r="J45" s="3"/>
      <c r="K45" s="4"/>
      <c r="L45" s="3"/>
      <c r="M45" s="3"/>
      <c r="N45" s="3"/>
      <c r="O45" s="3"/>
    </row>
    <row r="46" spans="1:15" x14ac:dyDescent="0.25">
      <c r="A46" s="5"/>
      <c r="B46" s="74" t="s">
        <v>109</v>
      </c>
      <c r="C46" s="74"/>
      <c r="D46" s="5"/>
      <c r="E46" s="74" t="s">
        <v>108</v>
      </c>
      <c r="F46" s="74"/>
      <c r="G46" s="5"/>
      <c r="H46" s="73" t="s">
        <v>107</v>
      </c>
      <c r="I46" s="4"/>
      <c r="J46" s="3"/>
      <c r="K46" s="4"/>
      <c r="L46" s="3"/>
      <c r="M46" s="3"/>
      <c r="N46" s="3"/>
      <c r="O46" s="3"/>
    </row>
    <row r="47" spans="1:15" x14ac:dyDescent="0.25">
      <c r="A47" s="5"/>
      <c r="B47" s="5"/>
      <c r="C47" s="5"/>
      <c r="D47" s="5"/>
      <c r="E47" s="5"/>
      <c r="F47" s="5"/>
      <c r="G47" s="5"/>
      <c r="H47" s="3"/>
      <c r="I47" s="4"/>
      <c r="J47" s="3"/>
      <c r="K47" s="4"/>
      <c r="L47" s="3"/>
      <c r="M47" s="3"/>
      <c r="N47" s="3"/>
      <c r="O47" s="3"/>
    </row>
    <row r="48" spans="1:15" x14ac:dyDescent="0.25">
      <c r="A48" s="5"/>
      <c r="B48" s="5"/>
      <c r="C48" s="5"/>
      <c r="D48" s="5"/>
      <c r="E48" s="5"/>
      <c r="F48" s="5"/>
      <c r="G48" s="5"/>
      <c r="H48" s="3"/>
      <c r="I48" s="4"/>
      <c r="J48" s="3"/>
      <c r="K48" s="4"/>
      <c r="L48" s="3"/>
      <c r="M48" s="3"/>
      <c r="N48" s="3"/>
      <c r="O48" s="3"/>
    </row>
    <row r="49" spans="1:15" x14ac:dyDescent="0.25">
      <c r="A49" s="5"/>
      <c r="B49" s="5"/>
      <c r="C49" s="5"/>
      <c r="D49" s="5"/>
      <c r="E49" s="5"/>
      <c r="F49" s="5"/>
      <c r="G49" s="5"/>
      <c r="H49" s="3"/>
      <c r="I49" s="4"/>
      <c r="J49" s="3"/>
      <c r="K49" s="4"/>
      <c r="L49" s="3"/>
      <c r="M49" s="3"/>
      <c r="N49" s="3"/>
      <c r="O49" s="3"/>
    </row>
    <row r="50" spans="1:15" x14ac:dyDescent="0.25">
      <c r="A50" s="5"/>
      <c r="B50" s="5"/>
      <c r="C50" s="5"/>
      <c r="D50" s="5"/>
      <c r="E50" s="5"/>
      <c r="F50" s="5"/>
      <c r="G50" s="5"/>
      <c r="H50" s="3"/>
      <c r="I50" s="4"/>
      <c r="J50" s="3"/>
      <c r="K50" s="4"/>
      <c r="L50" s="3"/>
      <c r="M50" s="3"/>
      <c r="N50" s="3"/>
      <c r="O50" s="3"/>
    </row>
    <row r="51" spans="1:15" x14ac:dyDescent="0.25">
      <c r="A51" s="5"/>
      <c r="B51" s="5"/>
      <c r="C51" s="5"/>
      <c r="D51" s="5"/>
      <c r="E51" s="5"/>
      <c r="F51" s="5"/>
      <c r="G51" s="5"/>
      <c r="H51" s="3"/>
      <c r="I51" s="4"/>
      <c r="J51" s="3"/>
      <c r="K51" s="4"/>
      <c r="L51" s="3"/>
      <c r="M51" s="3"/>
      <c r="N51" s="3"/>
      <c r="O51" s="3"/>
    </row>
    <row r="52" spans="1:15" x14ac:dyDescent="0.25">
      <c r="A52" s="5"/>
      <c r="B52" s="5"/>
      <c r="C52" s="5"/>
      <c r="D52" s="5"/>
      <c r="E52" s="5"/>
      <c r="F52" s="5"/>
      <c r="G52" s="5"/>
      <c r="H52" s="3"/>
      <c r="I52" s="4"/>
      <c r="J52" s="3"/>
      <c r="K52" s="4"/>
      <c r="L52" s="3"/>
      <c r="M52" s="3"/>
      <c r="N52" s="3"/>
      <c r="O52" s="3"/>
    </row>
    <row r="53" spans="1:15" x14ac:dyDescent="0.25">
      <c r="A53" s="2"/>
      <c r="B53" s="2"/>
      <c r="C53" s="2"/>
      <c r="D53" s="2"/>
      <c r="E53" s="2"/>
      <c r="F53" s="2"/>
      <c r="G53" s="2"/>
    </row>
    <row r="54" spans="1:15" x14ac:dyDescent="0.25">
      <c r="A54" s="2"/>
      <c r="B54" s="2"/>
      <c r="C54" s="2"/>
      <c r="D54" s="2"/>
      <c r="E54" s="2"/>
      <c r="F54" s="2"/>
      <c r="G54" s="2"/>
    </row>
  </sheetData>
  <mergeCells count="24">
    <mergeCell ref="E45:F45"/>
    <mergeCell ref="E46:F46"/>
    <mergeCell ref="B45:C45"/>
    <mergeCell ref="B46:C46"/>
    <mergeCell ref="B38:E38"/>
    <mergeCell ref="B10:L10"/>
    <mergeCell ref="B5:L5"/>
    <mergeCell ref="B6:L6"/>
    <mergeCell ref="B7:L7"/>
    <mergeCell ref="B8:L8"/>
    <mergeCell ref="B9:L9"/>
    <mergeCell ref="B18:B20"/>
    <mergeCell ref="C18:C20"/>
    <mergeCell ref="E18:E20"/>
    <mergeCell ref="B32:B36"/>
    <mergeCell ref="E32:E36"/>
    <mergeCell ref="G32:G36"/>
    <mergeCell ref="C32:C36"/>
    <mergeCell ref="H32:H36"/>
    <mergeCell ref="G18:G20"/>
    <mergeCell ref="H18:H20"/>
    <mergeCell ref="B23:B24"/>
    <mergeCell ref="C23:C24"/>
    <mergeCell ref="E23:E24"/>
  </mergeCells>
  <printOptions horizontalCentered="1"/>
  <pageMargins left="0" right="0" top="0.74803149606299202" bottom="0.74803149606299202" header="0.31496062992126" footer="0.31496062992126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CUENTAS PAGADAS</vt:lpstr>
      <vt:lpstr>'CUENTAS PAGADAS'!Print_Area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2024-11-15T12:42:44Z</dcterms:created>
  <dcterms:modified xsi:type="dcterms:W3CDTF">2024-11-15T12:50:14Z</dcterms:modified>
</cp:coreProperties>
</file>