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23A75132-E9DC-4DDC-B1E9-663A916BCFE4}" xr6:coauthVersionLast="47" xr6:coauthVersionMax="47" xr10:uidLastSave="{00000000-0000-0000-0000-000000000000}"/>
  <bookViews>
    <workbookView xWindow="-120" yWindow="-120" windowWidth="29040" windowHeight="15720" xr2:uid="{9FB7029C-CF32-4955-A699-D8725D5FCBDC}"/>
  </bookViews>
  <sheets>
    <sheet name="CUENTAS PAGADAS" sheetId="1" r:id="rId1"/>
  </sheets>
  <definedNames>
    <definedName name="_xlnm.Print_Area" localSheetId="0">'CUENTAS PAGADAS'!$B$1:$L$34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31" i="1" s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I31" i="1"/>
  <c r="K31" i="1"/>
  <c r="L31" i="1"/>
</calcChain>
</file>

<file path=xl/sharedStrings.xml><?xml version="1.0" encoding="utf-8"?>
<sst xmlns="http://schemas.openxmlformats.org/spreadsheetml/2006/main" count="102" uniqueCount="77">
  <si>
    <t>Estatus puede ser Completo, pendiente y atrasado.</t>
  </si>
  <si>
    <t>Leyenda:</t>
  </si>
  <si>
    <t>completo</t>
  </si>
  <si>
    <t>E450000061907</t>
  </si>
  <si>
    <t>28/11/2024</t>
  </si>
  <si>
    <t>E450000061531</t>
  </si>
  <si>
    <t>27/11/2024</t>
  </si>
  <si>
    <t>E450000061508</t>
  </si>
  <si>
    <t>E450000061096</t>
  </si>
  <si>
    <t>PAGO SERV VIDEO, INTERNET, FLOTA Y TELEFONO NOV</t>
  </si>
  <si>
    <t>CLARO</t>
  </si>
  <si>
    <t>E450000060111</t>
  </si>
  <si>
    <t>101-00157-7</t>
  </si>
  <si>
    <t>16/11/2024</t>
  </si>
  <si>
    <t>29/11/2024</t>
  </si>
  <si>
    <t xml:space="preserve">SERV. TELEFONICO NOV. </t>
  </si>
  <si>
    <t>ALTICE DOMINICANA</t>
  </si>
  <si>
    <t>E450000009700</t>
  </si>
  <si>
    <t>101-61878-7</t>
  </si>
  <si>
    <t>19/11/2024</t>
  </si>
  <si>
    <t>VIATICOS FUERA DEL PAIS</t>
  </si>
  <si>
    <t>N/A</t>
  </si>
  <si>
    <t>25/11/2024</t>
  </si>
  <si>
    <t>22/11/2024</t>
  </si>
  <si>
    <t>MANTENIMIENTO Y REPARACION VEHICULOS</t>
  </si>
  <si>
    <t>CENTRO AUTOMOTRIZ REMESA</t>
  </si>
  <si>
    <t>B1500002228</t>
  </si>
  <si>
    <t>101-60221-1</t>
  </si>
  <si>
    <t>14/11/2024</t>
  </si>
  <si>
    <t>ALQUILER SALON CAPACITACIONES</t>
  </si>
  <si>
    <t>CLUB NAUTICO</t>
  </si>
  <si>
    <t>B1700000129</t>
  </si>
  <si>
    <t>401-01158-1</t>
  </si>
  <si>
    <t>PAGO SERV. CATERING</t>
  </si>
  <si>
    <t>CANTABRIA BRAND</t>
  </si>
  <si>
    <t>B1500002966</t>
  </si>
  <si>
    <t>130-68797-8</t>
  </si>
  <si>
    <t>30/10/2024</t>
  </si>
  <si>
    <t>SERV. PROG. IMPRESION OCT.</t>
  </si>
  <si>
    <t>ALL OFFICE</t>
  </si>
  <si>
    <t>B1500002573</t>
  </si>
  <si>
    <t>131-21122-4</t>
  </si>
  <si>
    <t>COMPRA DE LAPTOP SEMI RUGGED</t>
  </si>
  <si>
    <t>KONGSBERG</t>
  </si>
  <si>
    <t>B1700000028</t>
  </si>
  <si>
    <t>24/08/2024</t>
  </si>
  <si>
    <t>SERV. ADM. DE COSTOS DE IMPRESION JULIO, AGOSTO Y SEPT</t>
  </si>
  <si>
    <t>B1500002443</t>
  </si>
  <si>
    <t>PAGO DIAGRAMACION DE MEMORIA ANNUAL</t>
  </si>
  <si>
    <t>GRUPO DE DISENO REP.</t>
  </si>
  <si>
    <t>B1500000183</t>
  </si>
  <si>
    <t>101-84649-6</t>
  </si>
  <si>
    <t>SEGURO MEDICO CORRESP. A NOVIEMBRE</t>
  </si>
  <si>
    <t>HUMANO</t>
  </si>
  <si>
    <t>E450000002142</t>
  </si>
  <si>
    <t>102-01717-4</t>
  </si>
  <si>
    <t>ENERGIA ELECTRICA CORRESP. A OCT 2024</t>
  </si>
  <si>
    <t>EDESUR</t>
  </si>
  <si>
    <t>B1500564120</t>
  </si>
  <si>
    <t>101-82124-8</t>
  </si>
  <si>
    <t>31/10/2024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</si>
  <si>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</si>
  <si>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</si>
  <si>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</si>
  <si>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</si>
  <si>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</si>
  <si>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</si>
  <si>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</si>
  <si>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</si>
  <si>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</si>
  <si>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</si>
  <si>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</si>
  <si>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</si>
  <si>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30 NOVIEMBRE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</si>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</sst>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249977111117893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>
      <alignment horizontal="right"/>
    </xf>
    <xf numFmtId="43" fontId="0" fillId="0" borderId="9" xfId="1" applyFont="1" applyBorder="1"/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2" borderId="10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0" fillId="0" borderId="9" xfId="1" applyFont="1" applyBorder="1" applyAlignment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left"/>
    </xf>
    <xf numFmtId="14" fontId="0" fillId="0" borderId="9" xfId="0" applyNumberForma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14" fontId="0" fillId="0" borderId="9" xfId="0" applyNumberFormat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9" xfId="0" applyFill="1" applyBorder="1"/>
    <xf numFmtId="43" fontId="7" fillId="2" borderId="0" xfId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2" fillId="5" borderId="13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43" fontId="9" fillId="5" borderId="12" xfId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1019060</xdr:colOff>
      <xdr:row>0</xdr:row>
      <xdr:rowOff>87742</xdr:rowOff>
    </xdr:from>
    <xdr:ext cx="1065234" cy="696670"/>
    <xdr:pic>
      <xdr:nvPicPr>
        <xdr:cNvPr id="2" name="Picture 4">
          <a:extLst>
            <a:ext uri="{FF2B5EF4-FFF2-40B4-BE49-F238E27FC236}">
              <a16:creationId xmlns:a16="http://schemas.microsoft.com/office/drawing/2014/main" id="{3942532A-6319-4346-B4BD-BD0A55189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554766" y="87742"/>
          <a:ext cx="1065234" cy="6966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F057-C06B-4F94-9396-B1C9CAB07970}">
  <sheetPr>
    <tabColor rgb="FF92D050"/>
    <pageSetUpPr fitToPage="1"/>
  </sheetPr>
  <dimension ref="A1:P47"/>
  <sheetViews>
    <sheetView tabSelected="1" zoomScale="85" zoomScaleNormal="85" workbookViewId="0">
      <selection activeCell="I4" sqref="I4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0" t="s">
        <v>76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2"/>
      <c r="N5" s="62"/>
      <c r="O5" s="62"/>
      <c r="P5" s="61"/>
    </row>
    <row r="6" spans="1:16" ht="15.75" hidden="1" x14ac:dyDescent="0.25">
      <c r="A6" s="3"/>
      <c r="B6" s="59" t="s">
        <v>75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3"/>
      <c r="N6" s="3"/>
      <c r="O6" s="3"/>
    </row>
    <row r="7" spans="1:16" ht="15.75" hidden="1" x14ac:dyDescent="0.25">
      <c r="A7" s="3"/>
      <c r="B7" s="60" t="s">
        <v>74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3"/>
      <c r="N7" s="3"/>
      <c r="O7" s="3"/>
    </row>
    <row r="8" spans="1:16" ht="15.75" x14ac:dyDescent="0.25">
      <c r="A8" s="3"/>
      <c r="B8" s="59" t="s">
        <v>73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3"/>
      <c r="N8" s="3"/>
      <c r="O8" s="3"/>
    </row>
    <row r="9" spans="1:16" ht="15.75" x14ac:dyDescent="0.25">
      <c r="A9" s="3"/>
      <c r="B9" s="59" t="s">
        <v>72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3"/>
      <c r="N9" s="3"/>
      <c r="O9" s="3"/>
    </row>
    <row r="10" spans="1:16" ht="15.75" customHeight="1" x14ac:dyDescent="0.25">
      <c r="A10" s="3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3"/>
      <c r="N10" s="3"/>
      <c r="O10" s="3"/>
    </row>
    <row r="11" spans="1:16" ht="15.75" hidden="1" x14ac:dyDescent="0.25">
      <c r="A11" s="3"/>
      <c r="B11" s="3"/>
      <c r="C11" s="3"/>
      <c r="D11" s="3"/>
      <c r="E11" s="3"/>
      <c r="F11" s="3"/>
      <c r="G11" s="14"/>
      <c r="H11" s="14"/>
      <c r="I11" s="57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57"/>
      <c r="J12" s="14"/>
      <c r="K12" s="4"/>
      <c r="L12" s="3"/>
      <c r="M12" s="3"/>
      <c r="N12" s="3"/>
      <c r="O12" s="3"/>
    </row>
    <row r="13" spans="1:16" ht="15.75" x14ac:dyDescent="0.25">
      <c r="A13" s="3"/>
      <c r="B13" s="3"/>
      <c r="C13" s="3"/>
      <c r="D13" s="3"/>
      <c r="E13" s="3"/>
      <c r="F13" s="3"/>
      <c r="G13" s="14"/>
      <c r="H13" s="14"/>
      <c r="I13" s="57"/>
      <c r="J13" s="14"/>
      <c r="K13" s="4"/>
      <c r="L13" s="3"/>
      <c r="M13" s="3"/>
      <c r="N13" s="3"/>
      <c r="O13" s="3"/>
    </row>
    <row r="14" spans="1:16" ht="31.5" x14ac:dyDescent="0.25">
      <c r="A14" s="3"/>
      <c r="B14" s="63" t="s">
        <v>71</v>
      </c>
      <c r="C14" s="64" t="s">
        <v>70</v>
      </c>
      <c r="D14" s="64" t="s">
        <v>69</v>
      </c>
      <c r="E14" s="64" t="s">
        <v>68</v>
      </c>
      <c r="F14" s="64" t="s">
        <v>67</v>
      </c>
      <c r="G14" s="65" t="s">
        <v>66</v>
      </c>
      <c r="H14" s="65" t="s">
        <v>65</v>
      </c>
      <c r="I14" s="66" t="s">
        <v>64</v>
      </c>
      <c r="J14" s="66" t="s">
        <v>63</v>
      </c>
      <c r="K14" s="67" t="s">
        <v>62</v>
      </c>
      <c r="L14" s="67" t="s">
        <v>61</v>
      </c>
      <c r="M14" s="3"/>
      <c r="N14" s="3"/>
      <c r="O14" s="3"/>
    </row>
    <row r="15" spans="1:16" ht="30" x14ac:dyDescent="0.25">
      <c r="A15" s="3"/>
      <c r="B15" s="49">
        <v>1</v>
      </c>
      <c r="C15" s="44">
        <v>45484</v>
      </c>
      <c r="D15" s="44" t="s">
        <v>60</v>
      </c>
      <c r="E15" s="51" t="s">
        <v>59</v>
      </c>
      <c r="F15" s="25" t="s">
        <v>58</v>
      </c>
      <c r="G15" s="41" t="s">
        <v>57</v>
      </c>
      <c r="H15" s="41" t="s">
        <v>56</v>
      </c>
      <c r="I15" s="40">
        <v>72625.97</v>
      </c>
      <c r="J15" s="21">
        <f>+I15</f>
        <v>72625.97</v>
      </c>
      <c r="K15" s="20">
        <v>0</v>
      </c>
      <c r="L15" s="19" t="s">
        <v>2</v>
      </c>
      <c r="M15" s="3"/>
      <c r="N15" s="3"/>
      <c r="O15" s="3"/>
    </row>
    <row r="16" spans="1:16" ht="30" x14ac:dyDescent="0.25">
      <c r="A16" s="3"/>
      <c r="B16" s="46">
        <v>2</v>
      </c>
      <c r="C16" s="44">
        <v>45484</v>
      </c>
      <c r="D16" s="44">
        <v>45302</v>
      </c>
      <c r="E16" s="56" t="s">
        <v>55</v>
      </c>
      <c r="F16" s="25" t="s">
        <v>54</v>
      </c>
      <c r="G16" s="41" t="s">
        <v>53</v>
      </c>
      <c r="H16" s="41" t="s">
        <v>52</v>
      </c>
      <c r="I16" s="40">
        <v>291564.83</v>
      </c>
      <c r="J16" s="21">
        <f>+I16</f>
        <v>291564.83</v>
      </c>
      <c r="K16" s="20">
        <v>0</v>
      </c>
      <c r="L16" s="19" t="s">
        <v>2</v>
      </c>
      <c r="M16" s="3"/>
      <c r="N16" s="3"/>
      <c r="O16" s="3"/>
    </row>
    <row r="17" spans="1:15" ht="30" customHeight="1" x14ac:dyDescent="0.25">
      <c r="A17" s="3"/>
      <c r="B17" s="46">
        <v>3</v>
      </c>
      <c r="C17" s="44">
        <v>45607</v>
      </c>
      <c r="D17" s="44">
        <v>45423</v>
      </c>
      <c r="E17" s="55" t="s">
        <v>51</v>
      </c>
      <c r="F17" s="25" t="s">
        <v>50</v>
      </c>
      <c r="G17" s="41" t="s">
        <v>49</v>
      </c>
      <c r="H17" s="41" t="s">
        <v>48</v>
      </c>
      <c r="I17" s="40">
        <v>93574</v>
      </c>
      <c r="J17" s="21">
        <f>+I17</f>
        <v>93574</v>
      </c>
      <c r="K17" s="20">
        <v>0</v>
      </c>
      <c r="L17" s="19" t="s">
        <v>2</v>
      </c>
      <c r="M17" s="3"/>
      <c r="N17" s="6"/>
      <c r="O17" s="3"/>
    </row>
    <row r="18" spans="1:15" ht="15" customHeight="1" x14ac:dyDescent="0.25">
      <c r="A18" s="3"/>
      <c r="B18" s="49">
        <v>4</v>
      </c>
      <c r="C18" s="48">
        <v>45545</v>
      </c>
      <c r="D18" s="54">
        <v>45299</v>
      </c>
      <c r="E18" s="47" t="s">
        <v>41</v>
      </c>
      <c r="F18" s="53" t="s">
        <v>47</v>
      </c>
      <c r="G18" s="52" t="s">
        <v>39</v>
      </c>
      <c r="H18" s="52" t="s">
        <v>46</v>
      </c>
      <c r="I18" s="40"/>
      <c r="J18" s="21">
        <f>+I18</f>
        <v>0</v>
      </c>
      <c r="K18" s="20">
        <v>0</v>
      </c>
      <c r="L18" s="19" t="s">
        <v>2</v>
      </c>
      <c r="M18" s="3"/>
      <c r="N18" s="3"/>
      <c r="O18" s="3"/>
    </row>
    <row r="19" spans="1:15" ht="30" x14ac:dyDescent="0.25">
      <c r="A19" s="3"/>
      <c r="B19" s="46">
        <v>5</v>
      </c>
      <c r="C19" s="45">
        <v>45423</v>
      </c>
      <c r="D19" s="44" t="s">
        <v>45</v>
      </c>
      <c r="E19" s="51" t="s">
        <v>21</v>
      </c>
      <c r="F19" s="25" t="s">
        <v>44</v>
      </c>
      <c r="G19" s="42" t="s">
        <v>43</v>
      </c>
      <c r="H19" s="42" t="s">
        <v>42</v>
      </c>
      <c r="I19" s="40">
        <v>437427.51</v>
      </c>
      <c r="J19" s="21">
        <f>+I19</f>
        <v>437427.51</v>
      </c>
      <c r="K19" s="20"/>
      <c r="L19" s="19" t="s">
        <v>2</v>
      </c>
      <c r="M19" s="3"/>
      <c r="N19" s="3"/>
      <c r="O19" s="3"/>
    </row>
    <row r="20" spans="1:15" x14ac:dyDescent="0.25">
      <c r="A20" s="3"/>
      <c r="B20" s="46">
        <v>6</v>
      </c>
      <c r="C20" s="45">
        <v>45607</v>
      </c>
      <c r="D20" s="44" t="s">
        <v>37</v>
      </c>
      <c r="E20" s="51" t="s">
        <v>41</v>
      </c>
      <c r="F20" s="25" t="s">
        <v>40</v>
      </c>
      <c r="G20" s="42" t="s">
        <v>39</v>
      </c>
      <c r="H20" s="42" t="s">
        <v>38</v>
      </c>
      <c r="I20" s="40">
        <v>25000</v>
      </c>
      <c r="J20" s="21">
        <f>+I20</f>
        <v>25000</v>
      </c>
      <c r="K20" s="20"/>
      <c r="L20" s="19" t="s">
        <v>2</v>
      </c>
      <c r="M20" s="3"/>
      <c r="N20" s="3"/>
      <c r="O20" s="3"/>
    </row>
    <row r="21" spans="1:15" x14ac:dyDescent="0.25">
      <c r="A21" s="3"/>
      <c r="B21" s="46">
        <v>7</v>
      </c>
      <c r="C21" s="50">
        <v>45607</v>
      </c>
      <c r="D21" s="44" t="s">
        <v>37</v>
      </c>
      <c r="E21" s="43" t="s">
        <v>36</v>
      </c>
      <c r="F21" s="25" t="s">
        <v>35</v>
      </c>
      <c r="G21" s="41" t="s">
        <v>34</v>
      </c>
      <c r="H21" s="41" t="s">
        <v>33</v>
      </c>
      <c r="I21" s="40">
        <v>7080</v>
      </c>
      <c r="J21" s="21">
        <f>+I21</f>
        <v>7080</v>
      </c>
      <c r="K21" s="20">
        <v>0</v>
      </c>
      <c r="L21" s="19" t="s">
        <v>2</v>
      </c>
      <c r="M21" s="3"/>
      <c r="N21" s="3"/>
      <c r="O21" s="3"/>
    </row>
    <row r="22" spans="1:15" ht="30" x14ac:dyDescent="0.25">
      <c r="A22" s="3"/>
      <c r="B22" s="46">
        <v>6</v>
      </c>
      <c r="C22" s="45">
        <v>45607</v>
      </c>
      <c r="D22" s="44">
        <v>45454</v>
      </c>
      <c r="E22" s="43" t="s">
        <v>32</v>
      </c>
      <c r="F22" s="25" t="s">
        <v>31</v>
      </c>
      <c r="G22" s="42" t="s">
        <v>30</v>
      </c>
      <c r="H22" s="41" t="s">
        <v>29</v>
      </c>
      <c r="I22" s="40">
        <v>234000</v>
      </c>
      <c r="J22" s="21">
        <f>+I22</f>
        <v>234000</v>
      </c>
      <c r="K22" s="20">
        <v>0</v>
      </c>
      <c r="L22" s="19" t="s">
        <v>2</v>
      </c>
      <c r="M22" s="3"/>
      <c r="N22" s="3"/>
      <c r="O22" s="3"/>
    </row>
    <row r="23" spans="1:15" ht="30" x14ac:dyDescent="0.25">
      <c r="A23" s="3"/>
      <c r="B23" s="49">
        <v>7</v>
      </c>
      <c r="C23" s="48" t="s">
        <v>19</v>
      </c>
      <c r="D23" s="44" t="s">
        <v>28</v>
      </c>
      <c r="E23" s="47" t="s">
        <v>27</v>
      </c>
      <c r="F23" s="25" t="s">
        <v>26</v>
      </c>
      <c r="G23" s="42" t="s">
        <v>25</v>
      </c>
      <c r="H23" s="41" t="s">
        <v>24</v>
      </c>
      <c r="I23" s="40">
        <v>104949.2</v>
      </c>
      <c r="J23" s="21">
        <f>+I23</f>
        <v>104949.2</v>
      </c>
      <c r="K23" s="20">
        <v>0</v>
      </c>
      <c r="L23" s="19" t="s">
        <v>2</v>
      </c>
      <c r="M23" s="3"/>
      <c r="N23" s="3"/>
      <c r="O23" s="3"/>
    </row>
    <row r="24" spans="1:15" x14ac:dyDescent="0.25">
      <c r="A24" s="3"/>
      <c r="B24" s="46">
        <v>8</v>
      </c>
      <c r="C24" s="45" t="s">
        <v>23</v>
      </c>
      <c r="D24" s="44" t="s">
        <v>22</v>
      </c>
      <c r="E24" s="43" t="s">
        <v>21</v>
      </c>
      <c r="F24" s="25" t="s">
        <v>21</v>
      </c>
      <c r="G24" s="42" t="s">
        <v>21</v>
      </c>
      <c r="H24" s="41" t="s">
        <v>20</v>
      </c>
      <c r="I24" s="40">
        <v>144269.93</v>
      </c>
      <c r="J24" s="21">
        <f>+I24</f>
        <v>144269.93</v>
      </c>
      <c r="K24" s="20">
        <v>0</v>
      </c>
      <c r="L24" s="19" t="s">
        <v>2</v>
      </c>
      <c r="M24" s="3"/>
      <c r="N24" s="3"/>
      <c r="O24" s="3"/>
    </row>
    <row r="25" spans="1:15" x14ac:dyDescent="0.25">
      <c r="A25" s="3"/>
      <c r="B25" s="46">
        <v>9</v>
      </c>
      <c r="C25" s="45" t="s">
        <v>19</v>
      </c>
      <c r="D25" s="44" t="s">
        <v>19</v>
      </c>
      <c r="E25" s="43" t="s">
        <v>18</v>
      </c>
      <c r="F25" s="25" t="s">
        <v>17</v>
      </c>
      <c r="G25" s="42" t="s">
        <v>16</v>
      </c>
      <c r="H25" s="41" t="s">
        <v>15</v>
      </c>
      <c r="I25" s="40">
        <v>17166.810000000001</v>
      </c>
      <c r="J25" s="21">
        <f>+I25</f>
        <v>17166.810000000001</v>
      </c>
      <c r="K25" s="20">
        <v>0</v>
      </c>
      <c r="L25" s="19" t="s">
        <v>2</v>
      </c>
      <c r="M25" s="3"/>
      <c r="N25" s="3"/>
      <c r="O25" s="3"/>
    </row>
    <row r="26" spans="1:15" x14ac:dyDescent="0.25">
      <c r="A26" s="3"/>
      <c r="B26" s="39">
        <v>15</v>
      </c>
      <c r="C26" s="38" t="s">
        <v>14</v>
      </c>
      <c r="D26" s="27" t="s">
        <v>13</v>
      </c>
      <c r="E26" s="37" t="s">
        <v>12</v>
      </c>
      <c r="F26" s="25" t="s">
        <v>11</v>
      </c>
      <c r="G26" s="36" t="s">
        <v>10</v>
      </c>
      <c r="H26" s="35" t="s">
        <v>9</v>
      </c>
      <c r="I26" s="22">
        <v>35018.36</v>
      </c>
      <c r="J26" s="21">
        <f>+I26</f>
        <v>35018.36</v>
      </c>
      <c r="K26" s="20">
        <v>0</v>
      </c>
      <c r="L26" s="19" t="s">
        <v>2</v>
      </c>
      <c r="M26" s="3"/>
      <c r="N26" s="3"/>
      <c r="O26" s="3"/>
    </row>
    <row r="27" spans="1:15" x14ac:dyDescent="0.25">
      <c r="A27" s="3"/>
      <c r="B27" s="34"/>
      <c r="C27" s="33"/>
      <c r="D27" s="27" t="s">
        <v>6</v>
      </c>
      <c r="E27" s="32"/>
      <c r="F27" s="25" t="s">
        <v>8</v>
      </c>
      <c r="G27" s="31"/>
      <c r="H27" s="30"/>
      <c r="I27" s="22">
        <v>45223.81</v>
      </c>
      <c r="J27" s="21">
        <f>+I27</f>
        <v>45223.81</v>
      </c>
      <c r="K27" s="20">
        <v>0</v>
      </c>
      <c r="L27" s="19" t="s">
        <v>2</v>
      </c>
      <c r="M27" s="3"/>
      <c r="N27" s="3"/>
      <c r="O27" s="3"/>
    </row>
    <row r="28" spans="1:15" x14ac:dyDescent="0.25">
      <c r="A28" s="3"/>
      <c r="B28" s="34"/>
      <c r="C28" s="33"/>
      <c r="D28" s="27" t="s">
        <v>6</v>
      </c>
      <c r="E28" s="32"/>
      <c r="F28" s="25" t="s">
        <v>7</v>
      </c>
      <c r="G28" s="31"/>
      <c r="H28" s="30"/>
      <c r="I28" s="22">
        <v>1891.94</v>
      </c>
      <c r="J28" s="21">
        <f>+I28</f>
        <v>1891.94</v>
      </c>
      <c r="K28" s="20">
        <v>0</v>
      </c>
      <c r="L28" s="19" t="s">
        <v>2</v>
      </c>
      <c r="M28" s="3"/>
      <c r="N28" s="3"/>
      <c r="O28" s="3"/>
    </row>
    <row r="29" spans="1:15" x14ac:dyDescent="0.25">
      <c r="A29" s="3"/>
      <c r="B29" s="34"/>
      <c r="C29" s="33"/>
      <c r="D29" s="27" t="s">
        <v>6</v>
      </c>
      <c r="E29" s="32"/>
      <c r="F29" s="25" t="s">
        <v>5</v>
      </c>
      <c r="G29" s="31"/>
      <c r="H29" s="30"/>
      <c r="I29" s="22">
        <v>1432.37</v>
      </c>
      <c r="J29" s="21">
        <f>+I29</f>
        <v>1432.37</v>
      </c>
      <c r="K29" s="20">
        <v>0</v>
      </c>
      <c r="L29" s="19" t="s">
        <v>2</v>
      </c>
      <c r="M29" s="3"/>
      <c r="N29" s="3"/>
      <c r="O29" s="3"/>
    </row>
    <row r="30" spans="1:15" x14ac:dyDescent="0.25">
      <c r="A30" s="3"/>
      <c r="B30" s="29"/>
      <c r="C30" s="28"/>
      <c r="D30" s="27" t="s">
        <v>4</v>
      </c>
      <c r="E30" s="26"/>
      <c r="F30" s="25" t="s">
        <v>3</v>
      </c>
      <c r="G30" s="24"/>
      <c r="H30" s="23"/>
      <c r="I30" s="22">
        <v>2171</v>
      </c>
      <c r="J30" s="21">
        <f>+I30</f>
        <v>2171</v>
      </c>
      <c r="K30" s="20">
        <v>0</v>
      </c>
      <c r="L30" s="19" t="s">
        <v>2</v>
      </c>
      <c r="M30" s="3"/>
      <c r="N30" s="3"/>
      <c r="O30" s="3"/>
    </row>
    <row r="31" spans="1:15" ht="16.5" thickBot="1" x14ac:dyDescent="0.3">
      <c r="A31" s="3"/>
      <c r="B31" s="18"/>
      <c r="C31" s="18"/>
      <c r="D31" s="18"/>
      <c r="E31" s="18"/>
      <c r="F31" s="4"/>
      <c r="G31" s="17"/>
      <c r="H31" s="17"/>
      <c r="I31" s="16">
        <f>SUM(I15:I30)</f>
        <v>1513395.7300000002</v>
      </c>
      <c r="J31" s="16">
        <f>SUM(J15:J30)</f>
        <v>1513395.7300000002</v>
      </c>
      <c r="K31" s="16">
        <f>SUM(K15:K30)</f>
        <v>0</v>
      </c>
      <c r="L31" s="16">
        <f>SUM(L15:L30)</f>
        <v>0</v>
      </c>
      <c r="M31" s="3"/>
      <c r="N31" s="3"/>
      <c r="O31" s="3"/>
    </row>
    <row r="32" spans="1:15" ht="17.25" thickTop="1" thickBot="1" x14ac:dyDescent="0.3">
      <c r="A32" s="3"/>
      <c r="B32" s="15"/>
      <c r="C32" s="15"/>
      <c r="D32" s="15"/>
      <c r="E32" s="15"/>
      <c r="F32" s="3"/>
      <c r="G32" s="14"/>
      <c r="H32" s="14"/>
      <c r="I32" s="4"/>
      <c r="J32" s="3"/>
      <c r="K32" s="4"/>
      <c r="L32" s="3"/>
      <c r="M32" s="3"/>
      <c r="N32" s="3"/>
      <c r="O32" s="3"/>
    </row>
    <row r="33" spans="1:15" ht="15.75" thickBot="1" x14ac:dyDescent="0.3">
      <c r="A33" s="5"/>
      <c r="B33" s="13" t="s">
        <v>1</v>
      </c>
      <c r="C33" s="12"/>
      <c r="D33" s="11"/>
      <c r="E33" s="10"/>
      <c r="F33" s="5"/>
      <c r="G33" s="5"/>
      <c r="H33" s="3"/>
      <c r="I33" s="4"/>
      <c r="J33" s="3"/>
      <c r="K33" s="4"/>
      <c r="L33" s="3"/>
      <c r="M33" s="3"/>
      <c r="N33" s="3"/>
      <c r="O33" s="3"/>
    </row>
    <row r="34" spans="1:15" ht="15.75" thickBot="1" x14ac:dyDescent="0.3">
      <c r="A34" s="5"/>
      <c r="B34" s="9" t="s">
        <v>0</v>
      </c>
      <c r="C34" s="8"/>
      <c r="D34" s="8"/>
      <c r="E34" s="7"/>
      <c r="F34" s="5"/>
      <c r="G34" s="5"/>
      <c r="H34" s="3"/>
      <c r="I34" s="4"/>
      <c r="J34" s="3"/>
      <c r="K34" s="4"/>
      <c r="L34" s="6"/>
      <c r="M34" s="3"/>
      <c r="N34" s="3"/>
      <c r="O34" s="3"/>
    </row>
    <row r="35" spans="1:15" x14ac:dyDescent="0.25">
      <c r="A35" s="5"/>
      <c r="B35" s="5"/>
      <c r="C35" s="5"/>
      <c r="D35" s="5"/>
      <c r="E35" s="5"/>
      <c r="F35" s="5"/>
      <c r="G35" s="5"/>
      <c r="H35" s="3"/>
      <c r="I35" s="4"/>
      <c r="J35" s="3"/>
      <c r="K35" s="4"/>
      <c r="L35" s="6"/>
      <c r="M35" s="3"/>
      <c r="N35" s="3"/>
      <c r="O35" s="3"/>
    </row>
    <row r="36" spans="1:15" x14ac:dyDescent="0.25">
      <c r="A36" s="5"/>
      <c r="B36" s="5"/>
      <c r="C36" s="5"/>
      <c r="D36" s="5"/>
      <c r="E36" s="5"/>
      <c r="F36" s="5"/>
      <c r="G36" s="5"/>
      <c r="H36" s="3"/>
      <c r="I36" s="4"/>
      <c r="J36" s="3"/>
      <c r="K36" s="4"/>
      <c r="L36" s="3"/>
      <c r="M36" s="3"/>
      <c r="N36" s="3"/>
      <c r="O36" s="3"/>
    </row>
    <row r="37" spans="1:15" x14ac:dyDescent="0.25">
      <c r="A37" s="5"/>
      <c r="B37" s="5"/>
      <c r="C37" s="5"/>
      <c r="D37" s="5"/>
      <c r="E37" s="5"/>
      <c r="F37" s="5"/>
      <c r="G37" s="5"/>
      <c r="H37" s="3"/>
      <c r="I37" s="4"/>
      <c r="J37" s="3"/>
      <c r="K37" s="4"/>
      <c r="L37" s="3"/>
      <c r="M37" s="3"/>
      <c r="N37" s="3"/>
      <c r="O37" s="3"/>
    </row>
    <row r="38" spans="1:15" x14ac:dyDescent="0.25">
      <c r="A38" s="5"/>
      <c r="B38" s="5"/>
      <c r="C38" s="5"/>
      <c r="D38" s="5"/>
      <c r="E38" s="5"/>
      <c r="F38" s="5"/>
      <c r="G38" s="5"/>
      <c r="H38" s="3"/>
      <c r="I38" s="4"/>
      <c r="J38" s="3"/>
      <c r="K38" s="4"/>
      <c r="L38" s="3"/>
      <c r="M38" s="3"/>
      <c r="N38" s="3"/>
      <c r="O38" s="3"/>
    </row>
    <row r="39" spans="1:15" x14ac:dyDescent="0.25">
      <c r="A39" s="5"/>
      <c r="B39" s="5"/>
      <c r="C39" s="5"/>
      <c r="D39" s="5"/>
      <c r="E39" s="5"/>
      <c r="F39" s="5"/>
      <c r="G39" s="5"/>
      <c r="H39" s="3"/>
      <c r="I39" s="4"/>
      <c r="J39" s="3"/>
      <c r="K39" s="4"/>
      <c r="L39" s="3"/>
      <c r="M39" s="3"/>
      <c r="N39" s="3"/>
      <c r="O39" s="3"/>
    </row>
    <row r="40" spans="1:15" x14ac:dyDescent="0.25">
      <c r="A40" s="5"/>
      <c r="B40" s="5"/>
      <c r="C40" s="5"/>
      <c r="D40" s="5"/>
      <c r="E40" s="5"/>
      <c r="F40" s="5"/>
      <c r="G40" s="5"/>
      <c r="H40" s="3"/>
      <c r="I40" s="4"/>
      <c r="J40" s="3"/>
      <c r="K40" s="4"/>
      <c r="L40" s="3"/>
      <c r="M40" s="3"/>
      <c r="N40" s="3"/>
      <c r="O40" s="3"/>
    </row>
    <row r="41" spans="1:15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3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5"/>
      <c r="D44" s="5"/>
      <c r="E44" s="5"/>
      <c r="F44" s="5"/>
      <c r="G44" s="5"/>
      <c r="H44" s="3"/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5"/>
      <c r="C45" s="5"/>
      <c r="D45" s="5"/>
      <c r="E45" s="5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x14ac:dyDescent="0.25">
      <c r="A46" s="2"/>
      <c r="B46" s="2"/>
      <c r="C46" s="2"/>
      <c r="D46" s="2"/>
      <c r="E46" s="2"/>
      <c r="F46" s="2"/>
      <c r="G46" s="2"/>
    </row>
    <row r="47" spans="1:15" x14ac:dyDescent="0.25">
      <c r="A47" s="2"/>
      <c r="B47" s="2"/>
      <c r="C47" s="2"/>
      <c r="D47" s="2"/>
      <c r="E47" s="2"/>
      <c r="F47" s="2"/>
      <c r="G47" s="2"/>
    </row>
  </sheetData>
  <mergeCells count="12">
    <mergeCell ref="G26:G30"/>
    <mergeCell ref="C26:C30"/>
    <mergeCell ref="H26:H30"/>
    <mergeCell ref="B31:E31"/>
    <mergeCell ref="B26:B30"/>
    <mergeCell ref="E26:E30"/>
    <mergeCell ref="B10:L10"/>
    <mergeCell ref="B5:L5"/>
    <mergeCell ref="B6:L6"/>
    <mergeCell ref="B7:L7"/>
    <mergeCell ref="B8:L8"/>
    <mergeCell ref="B9:L9"/>
  </mergeCells>
  <printOptions horizontalCentered="1"/>
  <pageMargins left="0" right="0" top="0.74803149606299202" bottom="0.74803149606299202" header="0.31496062992126" footer="0.31496062992126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2024-12-16T13:19:10Z</dcterms:created>
  <dcterms:modified xsi:type="dcterms:W3CDTF">2024-12-16T13:26:31Z</dcterms:modified>
</cp:coreProperties>
</file>