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D202B341-E3A5-4F53-BBE7-E9FB26374D39}" xr6:coauthVersionLast="47" xr6:coauthVersionMax="47" xr10:uidLastSave="{00000000-0000-0000-0000-000000000000}"/>
  <bookViews>
    <workbookView xWindow="-120" yWindow="-120" windowWidth="29040" windowHeight="15720" xr2:uid="{D7CD70C2-C96B-4541-AC0E-14975F1ABB52}"/>
  </bookViews>
  <sheets>
    <sheet name="CUENTAS PAGADAS" sheetId="1" r:id="rId1"/>
  </sheets>
  <definedNames>
    <definedName name="_xlnm.Print_Area" localSheetId="0">'CUENTAS PAGADAS'!$B$1:$L$48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34" i="1"/>
  <c r="J34" i="1"/>
  <c r="K34" i="1"/>
  <c r="L34" i="1"/>
</calcChain>
</file>

<file path=xl/sharedStrings.xml><?xml version="1.0" encoding="utf-8"?>
<sst xmlns="http://schemas.openxmlformats.org/spreadsheetml/2006/main" count="92" uniqueCount="70">
  <si>
    <t>Estatus puede ser Completo, pendiente y atrasado.</t>
  </si>
  <si>
    <t>Leyenda:</t>
  </si>
  <si>
    <t>completo</t>
  </si>
  <si>
    <t>SERV. TELEFONICO</t>
  </si>
  <si>
    <t>ALTICE</t>
  </si>
  <si>
    <t>E450000002726</t>
  </si>
  <si>
    <t>101-61878-7</t>
  </si>
  <si>
    <t>19/03/2024</t>
  </si>
  <si>
    <t>22/03/2024</t>
  </si>
  <si>
    <t>CAPACITACION COLABORADORES</t>
  </si>
  <si>
    <t>INAP</t>
  </si>
  <si>
    <t>B1500000556</t>
  </si>
  <si>
    <t>401-50786-2</t>
  </si>
  <si>
    <t>29/11/2024</t>
  </si>
  <si>
    <t>20/03/2024</t>
  </si>
  <si>
    <t>NOMINA VIATICOS ENERO 2024</t>
  </si>
  <si>
    <t>N/A</t>
  </si>
  <si>
    <t>18/03/2024</t>
  </si>
  <si>
    <t>25/02/2024</t>
  </si>
  <si>
    <t>PAGO FINAL ELABORACION VIDEOS EDUCATIVOS</t>
  </si>
  <si>
    <t>MARKETING</t>
  </si>
  <si>
    <t>B1500000004</t>
  </si>
  <si>
    <t>132-00535-1</t>
  </si>
  <si>
    <t>13/03/2024</t>
  </si>
  <si>
    <t>PPROGRAMA ADM. COSTOS IMPRESION</t>
  </si>
  <si>
    <t>ALL OFFICE</t>
  </si>
  <si>
    <t>B1500002241</t>
  </si>
  <si>
    <t>131-21122-4</t>
  </si>
  <si>
    <t>CONSUMO PLATAFORMA SARGAZO</t>
  </si>
  <si>
    <t>BANRESERVAS</t>
  </si>
  <si>
    <t>401-01006-2</t>
  </si>
  <si>
    <t>ASESORIA EN PROYECTOS</t>
  </si>
  <si>
    <t xml:space="preserve">INNOVA SOLUTIONS </t>
  </si>
  <si>
    <t>B1500000164</t>
  </si>
  <si>
    <t>130-07451-8</t>
  </si>
  <si>
    <t>ALQUILER OFICINAS ANAMAR</t>
  </si>
  <si>
    <t>FONT VELLA INTERVEST</t>
  </si>
  <si>
    <t>B1500000039</t>
  </si>
  <si>
    <t>130-66902-3</t>
  </si>
  <si>
    <t>SEGURO MEDICO COLABORADORES</t>
  </si>
  <si>
    <t>HUMANO</t>
  </si>
  <si>
    <t>B1500031897</t>
  </si>
  <si>
    <t>102-01717-4</t>
  </si>
  <si>
    <t>ENERGIA ELECTRICA</t>
  </si>
  <si>
    <t>EDESUR</t>
  </si>
  <si>
    <t>B1500511059</t>
  </si>
  <si>
    <t>101-82124-8</t>
  </si>
  <si>
    <t>29/02/2024</t>
  </si>
  <si>
    <t>LICENCIAS ARGIS ONLINE Y DRON2MAP</t>
  </si>
  <si>
    <t>GEOMATICA Y TECNLOGIA</t>
  </si>
  <si>
    <t>B1500000076</t>
  </si>
  <si>
    <t>131-14282-6</t>
  </si>
  <si>
    <t>21/03/2024</t>
  </si>
  <si>
    <t>25/03/2024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</si>
  <si>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</si>
  <si>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</si>
  <si>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</si>
  <si>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</si>
  <si>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</si>
  <si>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</si>
  <si>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</si>
  <si>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</si>
  <si>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</si>
  <si>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</si>
  <si>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</si>
  <si>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</si>
  <si>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MARZO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</si>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</sst>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0" fontId="0" fillId="0" borderId="9" xfId="0" applyBorder="1"/>
    <xf numFmtId="0" fontId="0" fillId="2" borderId="9" xfId="0" applyFill="1" applyBorder="1" applyAlignment="1">
      <alignment horizontal="left"/>
    </xf>
    <xf numFmtId="0" fontId="0" fillId="0" borderId="10" xfId="0" applyBorder="1" applyAlignment="1">
      <alignment vertical="center" wrapText="1"/>
    </xf>
    <xf numFmtId="0" fontId="0" fillId="2" borderId="10" xfId="0" applyFill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43" fontId="9" fillId="5" borderId="10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1243178</xdr:colOff>
      <xdr:row>0</xdr:row>
      <xdr:rowOff>121359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45BA7AEE-374E-41E0-B788-822786DF9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3" y="121359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A45E-54B2-4CBD-99CE-FDF41F0E8703}">
  <sheetPr>
    <pageSetUpPr fitToPage="1"/>
  </sheetPr>
  <dimension ref="A1:P50"/>
  <sheetViews>
    <sheetView tabSelected="1" zoomScale="85" zoomScaleNormal="85" workbookViewId="0">
      <selection activeCell="H42" sqref="H42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16.28515625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1" t="s">
        <v>69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3"/>
      <c r="N5" s="53"/>
      <c r="O5" s="53"/>
      <c r="P5" s="52"/>
    </row>
    <row r="6" spans="1:16" ht="15.75" hidden="1" x14ac:dyDescent="0.25">
      <c r="A6" s="3"/>
      <c r="B6" s="50" t="s">
        <v>68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3"/>
      <c r="N6" s="3"/>
      <c r="O6" s="3"/>
    </row>
    <row r="7" spans="1:16" ht="15.75" hidden="1" x14ac:dyDescent="0.25">
      <c r="A7" s="3"/>
      <c r="B7" s="51" t="s">
        <v>67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3"/>
      <c r="N7" s="3"/>
      <c r="O7" s="3"/>
    </row>
    <row r="8" spans="1:16" ht="15.75" x14ac:dyDescent="0.25">
      <c r="A8" s="3"/>
      <c r="B8" s="50" t="s">
        <v>66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3"/>
      <c r="N8" s="3"/>
      <c r="O8" s="3"/>
    </row>
    <row r="9" spans="1:16" ht="15.75" x14ac:dyDescent="0.25">
      <c r="A9" s="3"/>
      <c r="B9" s="50" t="s">
        <v>65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3"/>
      <c r="N9" s="3"/>
      <c r="O9" s="3"/>
    </row>
    <row r="10" spans="1:16" ht="15.75" customHeight="1" x14ac:dyDescent="0.25">
      <c r="A10" s="3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48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7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47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47"/>
      <c r="J14" s="14"/>
      <c r="K14" s="4"/>
      <c r="L14" s="3"/>
      <c r="M14" s="3"/>
      <c r="N14" s="3"/>
      <c r="O14" s="3"/>
    </row>
    <row r="15" spans="1:16" ht="31.5" x14ac:dyDescent="0.25">
      <c r="A15" s="3"/>
      <c r="B15" s="46" t="s">
        <v>64</v>
      </c>
      <c r="C15" s="45" t="s">
        <v>63</v>
      </c>
      <c r="D15" s="45" t="s">
        <v>62</v>
      </c>
      <c r="E15" s="45" t="s">
        <v>61</v>
      </c>
      <c r="F15" s="45" t="s">
        <v>60</v>
      </c>
      <c r="G15" s="44" t="s">
        <v>59</v>
      </c>
      <c r="H15" s="44" t="s">
        <v>58</v>
      </c>
      <c r="I15" s="43" t="s">
        <v>57</v>
      </c>
      <c r="J15" s="43" t="s">
        <v>56</v>
      </c>
      <c r="K15" s="42" t="s">
        <v>55</v>
      </c>
      <c r="L15" s="42" t="s">
        <v>54</v>
      </c>
      <c r="M15" s="3"/>
      <c r="N15" s="3"/>
      <c r="O15" s="3"/>
    </row>
    <row r="16" spans="1:16" ht="30" x14ac:dyDescent="0.25">
      <c r="A16" s="3"/>
      <c r="B16" s="41">
        <v>1</v>
      </c>
      <c r="C16" s="40" t="s">
        <v>53</v>
      </c>
      <c r="D16" s="29" t="s">
        <v>52</v>
      </c>
      <c r="E16" s="39" t="s">
        <v>51</v>
      </c>
      <c r="F16" s="37" t="s">
        <v>50</v>
      </c>
      <c r="G16" s="38" t="s">
        <v>49</v>
      </c>
      <c r="H16" s="38" t="s">
        <v>48</v>
      </c>
      <c r="I16" s="35">
        <v>151800</v>
      </c>
      <c r="J16" s="21">
        <f>+I16</f>
        <v>151800</v>
      </c>
      <c r="K16" s="34">
        <v>0</v>
      </c>
      <c r="L16" s="33" t="s">
        <v>2</v>
      </c>
      <c r="M16" s="3"/>
      <c r="N16" s="3"/>
      <c r="O16" s="3"/>
    </row>
    <row r="17" spans="1:15" x14ac:dyDescent="0.25">
      <c r="A17" s="3"/>
      <c r="B17" s="27">
        <v>2</v>
      </c>
      <c r="C17" s="29">
        <v>45385</v>
      </c>
      <c r="D17" s="29" t="s">
        <v>47</v>
      </c>
      <c r="E17" s="37" t="s">
        <v>46</v>
      </c>
      <c r="F17" s="36" t="s">
        <v>45</v>
      </c>
      <c r="G17" s="23" t="s">
        <v>44</v>
      </c>
      <c r="H17" s="23" t="s">
        <v>43</v>
      </c>
      <c r="I17" s="35">
        <v>64738.75</v>
      </c>
      <c r="J17" s="21">
        <f>+I17</f>
        <v>64738.75</v>
      </c>
      <c r="K17" s="34">
        <v>0</v>
      </c>
      <c r="L17" s="33" t="s">
        <v>2</v>
      </c>
      <c r="M17" s="3"/>
      <c r="N17" s="3"/>
      <c r="O17" s="3"/>
    </row>
    <row r="18" spans="1:15" ht="30" x14ac:dyDescent="0.25">
      <c r="A18" s="3"/>
      <c r="B18" s="27">
        <v>3</v>
      </c>
      <c r="C18" s="29">
        <v>45415</v>
      </c>
      <c r="D18" s="29">
        <v>45294</v>
      </c>
      <c r="E18" s="37" t="s">
        <v>42</v>
      </c>
      <c r="F18" s="36" t="s">
        <v>41</v>
      </c>
      <c r="G18" s="23" t="s">
        <v>40</v>
      </c>
      <c r="H18" s="23" t="s">
        <v>39</v>
      </c>
      <c r="I18" s="35">
        <v>268706.43</v>
      </c>
      <c r="J18" s="21">
        <f>+I18</f>
        <v>268706.43</v>
      </c>
      <c r="K18" s="34">
        <v>0</v>
      </c>
      <c r="L18" s="33" t="s">
        <v>2</v>
      </c>
      <c r="M18" s="3"/>
      <c r="N18" s="3"/>
      <c r="O18" s="3"/>
    </row>
    <row r="19" spans="1:15" x14ac:dyDescent="0.25">
      <c r="A19" s="3"/>
      <c r="B19" s="27">
        <v>4</v>
      </c>
      <c r="C19" s="29">
        <v>45476</v>
      </c>
      <c r="D19" s="29">
        <v>45294</v>
      </c>
      <c r="E19" s="37" t="s">
        <v>38</v>
      </c>
      <c r="F19" s="36" t="s">
        <v>37</v>
      </c>
      <c r="G19" s="23" t="s">
        <v>36</v>
      </c>
      <c r="H19" s="23" t="s">
        <v>35</v>
      </c>
      <c r="I19" s="35">
        <v>642282.25</v>
      </c>
      <c r="J19" s="21">
        <f>+I19</f>
        <v>642282.25</v>
      </c>
      <c r="K19" s="34">
        <v>0</v>
      </c>
      <c r="L19" s="33" t="s">
        <v>2</v>
      </c>
      <c r="M19" s="3"/>
      <c r="N19" s="3"/>
      <c r="O19" s="3"/>
    </row>
    <row r="20" spans="1:15" x14ac:dyDescent="0.25">
      <c r="A20" s="3"/>
      <c r="B20" s="27">
        <v>5</v>
      </c>
      <c r="C20" s="29">
        <v>45415</v>
      </c>
      <c r="D20" s="29">
        <v>45385</v>
      </c>
      <c r="E20" s="37" t="s">
        <v>34</v>
      </c>
      <c r="F20" s="36" t="s">
        <v>33</v>
      </c>
      <c r="G20" s="23" t="s">
        <v>32</v>
      </c>
      <c r="H20" s="23" t="s">
        <v>31</v>
      </c>
      <c r="I20" s="35">
        <v>149860</v>
      </c>
      <c r="J20" s="21">
        <f>+I20</f>
        <v>149860</v>
      </c>
      <c r="K20" s="34"/>
      <c r="L20" s="33" t="s">
        <v>2</v>
      </c>
      <c r="M20" s="3"/>
      <c r="N20" s="3"/>
      <c r="O20" s="3"/>
    </row>
    <row r="21" spans="1:15" ht="30" x14ac:dyDescent="0.25">
      <c r="A21" s="3"/>
      <c r="B21" s="27">
        <v>6</v>
      </c>
      <c r="C21" s="29">
        <v>45476</v>
      </c>
      <c r="D21" s="29" t="s">
        <v>8</v>
      </c>
      <c r="E21" s="37" t="s">
        <v>30</v>
      </c>
      <c r="F21" s="36" t="s">
        <v>16</v>
      </c>
      <c r="G21" s="23" t="s">
        <v>29</v>
      </c>
      <c r="H21" s="23" t="s">
        <v>28</v>
      </c>
      <c r="I21" s="35">
        <v>270758.96999999997</v>
      </c>
      <c r="J21" s="21">
        <f>+I21</f>
        <v>270758.96999999997</v>
      </c>
      <c r="K21" s="34"/>
      <c r="L21" s="33" t="s">
        <v>2</v>
      </c>
      <c r="M21" s="3"/>
      <c r="N21" s="3"/>
      <c r="O21" s="3"/>
    </row>
    <row r="22" spans="1:15" ht="30" x14ac:dyDescent="0.25">
      <c r="A22" s="3"/>
      <c r="B22" s="27">
        <v>7</v>
      </c>
      <c r="C22" s="29">
        <v>45507</v>
      </c>
      <c r="D22" s="29">
        <v>45385</v>
      </c>
      <c r="E22" s="36" t="s">
        <v>27</v>
      </c>
      <c r="F22" s="36" t="s">
        <v>26</v>
      </c>
      <c r="G22" s="23" t="s">
        <v>25</v>
      </c>
      <c r="H22" s="23" t="s">
        <v>24</v>
      </c>
      <c r="I22" s="35">
        <v>25000</v>
      </c>
      <c r="J22" s="21">
        <f>+I22</f>
        <v>25000</v>
      </c>
      <c r="K22" s="34">
        <v>0</v>
      </c>
      <c r="L22" s="33" t="s">
        <v>2</v>
      </c>
      <c r="M22" s="3"/>
      <c r="N22" s="3"/>
      <c r="O22" s="3"/>
    </row>
    <row r="23" spans="1:15" ht="30" x14ac:dyDescent="0.25">
      <c r="A23" s="3"/>
      <c r="B23" s="27">
        <v>8</v>
      </c>
      <c r="C23" s="29" t="s">
        <v>23</v>
      </c>
      <c r="D23" s="29" t="s">
        <v>23</v>
      </c>
      <c r="E23" s="37" t="s">
        <v>22</v>
      </c>
      <c r="F23" s="36" t="s">
        <v>21</v>
      </c>
      <c r="G23" s="23" t="s">
        <v>20</v>
      </c>
      <c r="H23" s="23" t="s">
        <v>19</v>
      </c>
      <c r="I23" s="35">
        <v>292819.36</v>
      </c>
      <c r="J23" s="21">
        <f>+I23</f>
        <v>292819.36</v>
      </c>
      <c r="K23" s="34">
        <v>0</v>
      </c>
      <c r="L23" s="33" t="s">
        <v>2</v>
      </c>
      <c r="M23" s="3"/>
      <c r="N23" s="3"/>
      <c r="O23" s="3"/>
    </row>
    <row r="24" spans="1:15" x14ac:dyDescent="0.25">
      <c r="A24" s="3"/>
      <c r="B24" s="27">
        <v>9</v>
      </c>
      <c r="C24" s="29" t="s">
        <v>18</v>
      </c>
      <c r="D24" s="29" t="s">
        <v>17</v>
      </c>
      <c r="E24" s="37" t="s">
        <v>16</v>
      </c>
      <c r="F24" s="36" t="s">
        <v>16</v>
      </c>
      <c r="G24" s="23" t="s">
        <v>16</v>
      </c>
      <c r="H24" s="23" t="s">
        <v>15</v>
      </c>
      <c r="I24" s="35">
        <v>39200</v>
      </c>
      <c r="J24" s="21">
        <f>+I24</f>
        <v>39200</v>
      </c>
      <c r="K24" s="34">
        <v>0</v>
      </c>
      <c r="L24" s="33" t="s">
        <v>2</v>
      </c>
      <c r="M24" s="3"/>
      <c r="N24" s="3"/>
      <c r="O24" s="3"/>
    </row>
    <row r="25" spans="1:15" x14ac:dyDescent="0.25">
      <c r="A25" s="3"/>
      <c r="B25" s="27">
        <v>10</v>
      </c>
      <c r="C25" s="29" t="s">
        <v>14</v>
      </c>
      <c r="D25" s="29" t="s">
        <v>13</v>
      </c>
      <c r="E25" s="37" t="s">
        <v>12</v>
      </c>
      <c r="F25" s="36" t="s">
        <v>11</v>
      </c>
      <c r="G25" s="23" t="s">
        <v>10</v>
      </c>
      <c r="H25" s="23" t="s">
        <v>9</v>
      </c>
      <c r="I25" s="35">
        <v>16113.3</v>
      </c>
      <c r="J25" s="21">
        <f>+I25</f>
        <v>16113.3</v>
      </c>
      <c r="K25" s="34">
        <v>0</v>
      </c>
      <c r="L25" s="33" t="s">
        <v>2</v>
      </c>
      <c r="M25" s="3"/>
      <c r="N25" s="3"/>
      <c r="O25" s="3"/>
    </row>
    <row r="26" spans="1:15" x14ac:dyDescent="0.25">
      <c r="A26" s="3"/>
      <c r="B26" s="27">
        <v>11</v>
      </c>
      <c r="C26" s="29" t="s">
        <v>8</v>
      </c>
      <c r="D26" s="29" t="s">
        <v>7</v>
      </c>
      <c r="E26" s="37" t="s">
        <v>6</v>
      </c>
      <c r="F26" s="36" t="s">
        <v>5</v>
      </c>
      <c r="G26" s="23" t="s">
        <v>4</v>
      </c>
      <c r="H26" s="23" t="s">
        <v>3</v>
      </c>
      <c r="I26" s="35">
        <v>17060.79</v>
      </c>
      <c r="J26" s="21">
        <f>+I26</f>
        <v>17060.79</v>
      </c>
      <c r="K26" s="34">
        <v>0</v>
      </c>
      <c r="L26" s="33" t="s">
        <v>2</v>
      </c>
      <c r="M26" s="3"/>
      <c r="N26" s="3"/>
      <c r="O26" s="3"/>
    </row>
    <row r="27" spans="1:15" hidden="1" x14ac:dyDescent="0.25">
      <c r="A27" s="3"/>
      <c r="B27" s="27">
        <v>6</v>
      </c>
      <c r="C27" s="29"/>
      <c r="D27" s="29"/>
      <c r="E27" s="25"/>
      <c r="F27" s="29"/>
      <c r="G27" s="30"/>
      <c r="H27" s="30"/>
      <c r="I27" s="28"/>
      <c r="J27" s="21">
        <f>+I27</f>
        <v>0</v>
      </c>
      <c r="K27" s="20">
        <v>0</v>
      </c>
      <c r="L27" s="19" t="s">
        <v>2</v>
      </c>
      <c r="M27" s="3"/>
      <c r="N27" s="3"/>
      <c r="O27" s="3"/>
    </row>
    <row r="28" spans="1:15" hidden="1" x14ac:dyDescent="0.25">
      <c r="A28" s="3"/>
      <c r="B28" s="27">
        <v>7</v>
      </c>
      <c r="C28" s="29"/>
      <c r="D28" s="29"/>
      <c r="E28" s="29"/>
      <c r="F28" s="24"/>
      <c r="G28" s="32"/>
      <c r="H28" s="31"/>
      <c r="I28" s="28"/>
      <c r="J28" s="21">
        <f>+I28</f>
        <v>0</v>
      </c>
      <c r="K28" s="20">
        <v>0</v>
      </c>
      <c r="L28" s="19" t="s">
        <v>2</v>
      </c>
      <c r="M28" s="3"/>
      <c r="N28" s="3"/>
      <c r="O28" s="3"/>
    </row>
    <row r="29" spans="1:15" hidden="1" x14ac:dyDescent="0.25">
      <c r="A29" s="3"/>
      <c r="B29" s="27">
        <v>8</v>
      </c>
      <c r="C29" s="29"/>
      <c r="D29" s="29"/>
      <c r="E29" s="25"/>
      <c r="F29" s="24"/>
      <c r="G29" s="32"/>
      <c r="H29" s="31"/>
      <c r="I29" s="28"/>
      <c r="J29" s="21">
        <f>+I29</f>
        <v>0</v>
      </c>
      <c r="K29" s="20">
        <v>0</v>
      </c>
      <c r="L29" s="19" t="s">
        <v>2</v>
      </c>
      <c r="M29" s="3"/>
      <c r="N29" s="3"/>
      <c r="O29" s="3"/>
    </row>
    <row r="30" spans="1:15" hidden="1" x14ac:dyDescent="0.25">
      <c r="A30" s="3"/>
      <c r="B30" s="27">
        <v>9</v>
      </c>
      <c r="C30" s="29"/>
      <c r="D30" s="29"/>
      <c r="E30" s="25"/>
      <c r="F30" s="24"/>
      <c r="G30" s="30"/>
      <c r="H30" s="23"/>
      <c r="I30" s="28"/>
      <c r="J30" s="21">
        <f>+I30</f>
        <v>0</v>
      </c>
      <c r="K30" s="20">
        <v>0</v>
      </c>
      <c r="L30" s="19" t="s">
        <v>2</v>
      </c>
      <c r="M30" s="3"/>
      <c r="N30" s="3"/>
      <c r="O30" s="3"/>
    </row>
    <row r="31" spans="1:15" hidden="1" x14ac:dyDescent="0.25">
      <c r="A31" s="3"/>
      <c r="B31" s="27">
        <v>10</v>
      </c>
      <c r="C31" s="29"/>
      <c r="D31" s="29"/>
      <c r="E31" s="25"/>
      <c r="F31" s="24"/>
      <c r="G31" s="23"/>
      <c r="H31" s="23"/>
      <c r="I31" s="28"/>
      <c r="J31" s="21">
        <f>+I31</f>
        <v>0</v>
      </c>
      <c r="K31" s="20">
        <v>0</v>
      </c>
      <c r="L31" s="19" t="s">
        <v>2</v>
      </c>
      <c r="M31" s="3"/>
      <c r="N31" s="3"/>
      <c r="O31" s="3"/>
    </row>
    <row r="32" spans="1:15" hidden="1" x14ac:dyDescent="0.25">
      <c r="A32" s="3"/>
      <c r="B32" s="27">
        <v>11</v>
      </c>
      <c r="C32" s="29"/>
      <c r="D32" s="29"/>
      <c r="E32" s="25"/>
      <c r="F32" s="24"/>
      <c r="G32" s="23"/>
      <c r="H32" s="23"/>
      <c r="I32" s="28"/>
      <c r="J32" s="21">
        <f>+I32</f>
        <v>0</v>
      </c>
      <c r="K32" s="20">
        <v>0</v>
      </c>
      <c r="L32" s="19" t="s">
        <v>2</v>
      </c>
      <c r="M32" s="3"/>
      <c r="N32" s="3"/>
      <c r="O32" s="3"/>
    </row>
    <row r="33" spans="1:15" hidden="1" x14ac:dyDescent="0.25">
      <c r="A33" s="3"/>
      <c r="B33" s="27">
        <v>12</v>
      </c>
      <c r="C33" s="26"/>
      <c r="D33" s="26"/>
      <c r="E33" s="25"/>
      <c r="F33" s="24"/>
      <c r="G33" s="23"/>
      <c r="H33" s="23"/>
      <c r="I33" s="22"/>
      <c r="J33" s="21">
        <f>+I33</f>
        <v>0</v>
      </c>
      <c r="K33" s="20">
        <v>0</v>
      </c>
      <c r="L33" s="19" t="s">
        <v>2</v>
      </c>
      <c r="M33" s="3"/>
      <c r="N33" s="3"/>
      <c r="O33" s="3"/>
    </row>
    <row r="34" spans="1:15" ht="16.5" thickBot="1" x14ac:dyDescent="0.3">
      <c r="A34" s="3"/>
      <c r="B34" s="18"/>
      <c r="C34" s="18"/>
      <c r="D34" s="18"/>
      <c r="E34" s="18"/>
      <c r="F34" s="4"/>
      <c r="G34" s="17"/>
      <c r="H34" s="17"/>
      <c r="I34" s="16">
        <f>SUM(I16:I33)</f>
        <v>1938339.8499999999</v>
      </c>
      <c r="J34" s="16">
        <f>SUM(J16:J33)</f>
        <v>1938339.8499999999</v>
      </c>
      <c r="K34" s="16">
        <f>SUM(K16:K33)</f>
        <v>0</v>
      </c>
      <c r="L34" s="16">
        <f>SUM(L16:L33)</f>
        <v>0</v>
      </c>
      <c r="M34" s="3"/>
      <c r="N34" s="3"/>
      <c r="O34" s="3"/>
    </row>
    <row r="35" spans="1:15" ht="17.25" thickTop="1" thickBot="1" x14ac:dyDescent="0.3">
      <c r="A35" s="3"/>
      <c r="B35" s="15"/>
      <c r="C35" s="15"/>
      <c r="D35" s="15"/>
      <c r="E35" s="15"/>
      <c r="F35" s="3"/>
      <c r="G35" s="14"/>
      <c r="H35" s="14"/>
      <c r="I35" s="4"/>
      <c r="J35" s="3"/>
      <c r="K35" s="4"/>
      <c r="L35" s="3"/>
      <c r="M35" s="3"/>
      <c r="N35" s="3"/>
      <c r="O35" s="3"/>
    </row>
    <row r="36" spans="1:15" ht="15.75" thickBot="1" x14ac:dyDescent="0.3">
      <c r="A36" s="5"/>
      <c r="B36" s="13" t="s">
        <v>1</v>
      </c>
      <c r="C36" s="12"/>
      <c r="D36" s="11"/>
      <c r="E36" s="10"/>
      <c r="F36" s="5"/>
      <c r="G36" s="5"/>
      <c r="H36" s="3"/>
      <c r="I36" s="4"/>
      <c r="J36" s="3"/>
      <c r="K36" s="4"/>
      <c r="L36" s="3"/>
      <c r="M36" s="3"/>
      <c r="N36" s="3"/>
      <c r="O36" s="3"/>
    </row>
    <row r="37" spans="1:15" ht="15.75" thickBot="1" x14ac:dyDescent="0.3">
      <c r="A37" s="5"/>
      <c r="B37" s="9" t="s">
        <v>0</v>
      </c>
      <c r="C37" s="8"/>
      <c r="D37" s="8"/>
      <c r="E37" s="7"/>
      <c r="F37" s="5"/>
      <c r="G37" s="5"/>
      <c r="H37" s="3"/>
      <c r="I37" s="4"/>
      <c r="J37" s="3"/>
      <c r="K37" s="4"/>
      <c r="L37" s="6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6"/>
      <c r="M38" s="3"/>
      <c r="N38" s="3"/>
      <c r="O38" s="3"/>
    </row>
    <row r="39" spans="1:15" x14ac:dyDescent="0.25">
      <c r="A39" s="5"/>
      <c r="B39" s="5"/>
      <c r="C39" s="5"/>
      <c r="D39" s="5"/>
      <c r="E39" s="5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</sheetData>
  <mergeCells count="9">
    <mergeCell ref="B34:E34"/>
    <mergeCell ref="B10:L10"/>
    <mergeCell ref="G28:G29"/>
    <mergeCell ref="H28:H29"/>
    <mergeCell ref="B5:L5"/>
    <mergeCell ref="B6:L6"/>
    <mergeCell ref="B7:L7"/>
    <mergeCell ref="B8:L8"/>
    <mergeCell ref="B9:L9"/>
  </mergeCells>
  <printOptions horizontalCentered="1"/>
  <pageMargins left="0" right="0" top="0.74803149606299202" bottom="0.74803149606299202" header="0.31496062992126" footer="0.31496062992126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2024-04-10T15:02:21Z</dcterms:created>
  <dcterms:modified xsi:type="dcterms:W3CDTF">2024-04-10T15:06:41Z</dcterms:modified>
</cp:coreProperties>
</file>