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227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anamardo-my.sharepoint.com/personal/eaybar_anamar_gob_do/Documents/Escritorio/"/>
    </mc:Choice>
  </mc:AlternateContent>
  <xr:revisionPtr revIDLastSave="7" documentId="8_{DAF0636F-D6C4-41EB-B062-E41C06797C02}" xr6:coauthVersionLast="47" xr6:coauthVersionMax="47" xr10:uidLastSave="{B87E6D33-D371-47CE-AC22-2CA99AE5B419}"/>
  <bookViews>
    <workbookView xWindow="-120" yWindow="-120" windowWidth="29040" windowHeight="15720" xr2:uid="{B42EB222-559E-4274-89AF-F07608A3F295}"/>
  </bookViews>
  <sheets>
    <sheet name="NOTA 5" sheetId="1" r:id="rId1"/>
  </sheets>
  <definedNames>
    <definedName name="_xlnm.Print_Area" localSheetId="0">'NOTA 5'!$B$1:$L$27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24" i="1" l="1"/>
  <c r="J24" i="1"/>
  <c r="I24" i="1"/>
  <c r="K22" i="1"/>
  <c r="K21" i="1"/>
  <c r="K20" i="1"/>
  <c r="J20" i="1"/>
  <c r="I20" i="1"/>
  <c r="K19" i="1"/>
  <c r="K18" i="1"/>
  <c r="K17" i="1"/>
  <c r="K16" i="1"/>
</calcChain>
</file>

<file path=xl/sharedStrings.xml><?xml version="1.0" encoding="utf-8"?>
<sst xmlns="http://schemas.openxmlformats.org/spreadsheetml/2006/main" count="75" uniqueCount="55">
  <si>
    <t xml:space="preserve">AUTORIDAD NACIONAL DE ASUNTOS MARITIMOS </t>
  </si>
  <si>
    <t>PASIVOS</t>
  </si>
  <si>
    <t>PASIVOS CORRIENTES</t>
  </si>
  <si>
    <t>Al 30 NOVIEMBRE 2024</t>
  </si>
  <si>
    <t xml:space="preserve">CUENTAS POR PAGAR A CORTO PLAZO </t>
  </si>
  <si>
    <t>NOTA 5</t>
  </si>
  <si>
    <t xml:space="preserve">NO. </t>
  </si>
  <si>
    <t>FECHA</t>
  </si>
  <si>
    <t>FECHA FIN FACTURA</t>
  </si>
  <si>
    <t>RNC</t>
  </si>
  <si>
    <t>NCF</t>
  </si>
  <si>
    <t>PROVEEDOR</t>
  </si>
  <si>
    <t>CONCEPTO</t>
  </si>
  <si>
    <t>MONTO FACTURADO</t>
  </si>
  <si>
    <t>MONTO PAGADO A LA FECHA</t>
  </si>
  <si>
    <t>MONTO PENDIENTE</t>
  </si>
  <si>
    <t>ESTADO</t>
  </si>
  <si>
    <t>30/11/2024</t>
  </si>
  <si>
    <t>30/12/2024</t>
  </si>
  <si>
    <t>101-82124-8</t>
  </si>
  <si>
    <t>B1500570830</t>
  </si>
  <si>
    <t>EDESUR</t>
  </si>
  <si>
    <t>ENERGIA CORRESP. A NOV</t>
  </si>
  <si>
    <t>pendiente</t>
  </si>
  <si>
    <t>18/11/2024</t>
  </si>
  <si>
    <t>18/12/2024</t>
  </si>
  <si>
    <t>401-02438-1</t>
  </si>
  <si>
    <t>B1500004110</t>
  </si>
  <si>
    <t>INTEC</t>
  </si>
  <si>
    <t>CAPACITACION COLABORADORA</t>
  </si>
  <si>
    <t>20/11/2024</t>
  </si>
  <si>
    <t>20/12/2024</t>
  </si>
  <si>
    <t>132-24211-4</t>
  </si>
  <si>
    <t>B1500000030</t>
  </si>
  <si>
    <t>REBIRTH CONSULTING</t>
  </si>
  <si>
    <t>CAPACITACION-INTEGRACION COLABORADORES</t>
  </si>
  <si>
    <t>29/11/2024</t>
  </si>
  <si>
    <t>29/12/2024</t>
  </si>
  <si>
    <t>130-822672</t>
  </si>
  <si>
    <t>B1500000333</t>
  </si>
  <si>
    <t>ALTEKNATIVA</t>
  </si>
  <si>
    <t>RENOVACION LICENCIA</t>
  </si>
  <si>
    <t>N/A</t>
  </si>
  <si>
    <t xml:space="preserve">BANRESERVAS </t>
  </si>
  <si>
    <t>PAGO TC INSTITUCIONAL</t>
  </si>
  <si>
    <t>28/11/2024</t>
  </si>
  <si>
    <t>28/12/2024</t>
  </si>
  <si>
    <t>130-68797-8</t>
  </si>
  <si>
    <t>B1500900320</t>
  </si>
  <si>
    <t>CANTABRIA</t>
  </si>
  <si>
    <t>SERV. CATERING</t>
  </si>
  <si>
    <t>B1500900323</t>
  </si>
  <si>
    <t>B1500900321</t>
  </si>
  <si>
    <t>Leyenda:</t>
  </si>
  <si>
    <t>Estatus puede ser Completo, pendiente y atrasado.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</si>
</sst>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(* #,##0.00_);_(* \(#,##0.00\);_(* &quot;-&quot;??_);_(@_)"/>
  </numFmts>
  <fonts count="13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theme="0"/>
      <name val="Aptos Narrow"/>
      <family val="2"/>
      <scheme val="minor"/>
    </font>
    <font>
      <b/>
      <sz val="12"/>
      <color theme="1"/>
      <name val="Aptos Narrow"/>
      <family val="2"/>
      <scheme val="minor"/>
    </font>
    <font>
      <sz val="12"/>
      <color theme="1"/>
      <name val="Aptos Narrow"/>
      <family val="2"/>
      <scheme val="minor"/>
    </font>
    <font>
      <b/>
      <sz val="11"/>
      <color rgb="FF00B0F0"/>
      <name val="Aptos Narrow"/>
      <family val="2"/>
      <scheme val="minor"/>
    </font>
    <font>
      <sz val="11"/>
      <color theme="1"/>
      <name val="Times New Roman"/>
      <family val="1"/>
    </font>
    <font>
      <sz val="12"/>
      <color theme="1"/>
      <name val="Times New Roman"/>
      <family val="1"/>
    </font>
    <font>
      <sz val="14"/>
      <color theme="1"/>
      <name val="Aptos Narrow"/>
      <family val="2"/>
      <scheme val="minor"/>
    </font>
    <font>
      <sz val="11"/>
      <name val="Aptos Narrow"/>
      <family val="2"/>
      <scheme val="minor"/>
    </font>
    <font>
      <b/>
      <sz val="12"/>
      <name val="Aptos Narrow"/>
      <family val="2"/>
      <scheme val="minor"/>
    </font>
    <font>
      <b/>
      <sz val="11"/>
      <name val="Aptos Narrow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39997558519241921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 style="double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53">
    <xf numFmtId="0" fontId="0" fillId="0" borderId="0" xfId="0"/>
    <xf numFmtId="0" fontId="0" fillId="2" borderId="0" xfId="0" applyFill="1"/>
    <xf numFmtId="0" fontId="0" fillId="2" borderId="0" xfId="0" applyFill="1" applyAlignment="1">
      <alignment horizontal="center"/>
    </xf>
    <xf numFmtId="0" fontId="4" fillId="2" borderId="0" xfId="0" applyFont="1" applyFill="1" applyAlignment="1">
      <alignment horizontal="center"/>
    </xf>
    <xf numFmtId="0" fontId="2" fillId="2" borderId="0" xfId="0" applyFont="1" applyFill="1"/>
    <xf numFmtId="0" fontId="2" fillId="0" borderId="0" xfId="0" applyFont="1"/>
    <xf numFmtId="0" fontId="5" fillId="2" borderId="0" xfId="0" applyFont="1" applyFill="1" applyAlignment="1">
      <alignment horizontal="center"/>
    </xf>
    <xf numFmtId="0" fontId="6" fillId="2" borderId="0" xfId="0" applyFont="1" applyFill="1" applyAlignment="1">
      <alignment horizontal="center"/>
    </xf>
    <xf numFmtId="0" fontId="5" fillId="2" borderId="0" xfId="0" applyFont="1" applyFill="1" applyAlignment="1">
      <alignment horizontal="center"/>
    </xf>
    <xf numFmtId="0" fontId="5" fillId="2" borderId="0" xfId="0" applyFont="1" applyFill="1"/>
    <xf numFmtId="43" fontId="5" fillId="2" borderId="0" xfId="1" applyFont="1" applyFill="1" applyAlignment="1">
      <alignment horizontal="center"/>
    </xf>
    <xf numFmtId="0" fontId="2" fillId="2" borderId="1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43" fontId="4" fillId="2" borderId="2" xfId="1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0" fillId="2" borderId="0" xfId="0" applyFill="1" applyAlignment="1">
      <alignment horizontal="right"/>
    </xf>
    <xf numFmtId="0" fontId="7" fillId="2" borderId="3" xfId="0" applyFont="1" applyFill="1" applyBorder="1" applyAlignment="1">
      <alignment horizontal="left"/>
    </xf>
    <xf numFmtId="0" fontId="8" fillId="2" borderId="3" xfId="0" applyFont="1" applyFill="1" applyBorder="1" applyAlignment="1">
      <alignment horizontal="left"/>
    </xf>
    <xf numFmtId="43" fontId="9" fillId="2" borderId="4" xfId="1" applyFont="1" applyFill="1" applyBorder="1" applyAlignment="1">
      <alignment horizontal="center"/>
    </xf>
    <xf numFmtId="43" fontId="5" fillId="2" borderId="0" xfId="1" applyFont="1" applyFill="1" applyBorder="1" applyAlignment="1">
      <alignment horizontal="center" vertical="center" wrapText="1"/>
    </xf>
    <xf numFmtId="0" fontId="0" fillId="2" borderId="0" xfId="0" applyFill="1" applyAlignment="1">
      <alignment horizontal="center" vertical="center" wrapText="1"/>
    </xf>
    <xf numFmtId="0" fontId="0" fillId="2" borderId="0" xfId="0" applyFill="1" applyAlignment="1">
      <alignment horizontal="right" vertical="center" wrapText="1"/>
    </xf>
    <xf numFmtId="0" fontId="7" fillId="2" borderId="0" xfId="0" applyFont="1" applyFill="1" applyAlignment="1">
      <alignment horizontal="left"/>
    </xf>
    <xf numFmtId="0" fontId="7" fillId="2" borderId="0" xfId="0" applyFont="1" applyFill="1" applyAlignment="1">
      <alignment horizontal="left" vertical="center" wrapText="1"/>
    </xf>
    <xf numFmtId="0" fontId="8" fillId="2" borderId="0" xfId="0" applyFont="1" applyFill="1" applyAlignment="1">
      <alignment horizontal="left" vertical="center"/>
    </xf>
    <xf numFmtId="0" fontId="5" fillId="2" borderId="0" xfId="0" applyFont="1" applyFill="1" applyAlignment="1">
      <alignment vertical="center" wrapText="1"/>
    </xf>
    <xf numFmtId="43" fontId="9" fillId="2" borderId="5" xfId="1" applyFont="1" applyFill="1" applyBorder="1" applyAlignment="1">
      <alignment horizontal="center"/>
    </xf>
    <xf numFmtId="0" fontId="10" fillId="2" borderId="0" xfId="0" applyFont="1" applyFill="1" applyAlignment="1">
      <alignment horizontal="center"/>
    </xf>
    <xf numFmtId="0" fontId="10" fillId="0" borderId="0" xfId="0" applyFont="1" applyAlignment="1">
      <alignment horizontal="center"/>
    </xf>
    <xf numFmtId="0" fontId="7" fillId="2" borderId="0" xfId="0" applyFont="1" applyFill="1"/>
    <xf numFmtId="0" fontId="5" fillId="2" borderId="0" xfId="0" applyFont="1" applyFill="1" applyAlignment="1">
      <alignment horizontal="left" vertical="center" wrapText="1"/>
    </xf>
    <xf numFmtId="0" fontId="3" fillId="2" borderId="0" xfId="0" applyFont="1" applyFill="1"/>
    <xf numFmtId="43" fontId="11" fillId="3" borderId="6" xfId="0" applyNumberFormat="1" applyFont="1" applyFill="1" applyBorder="1" applyAlignment="1">
      <alignment horizontal="center"/>
    </xf>
    <xf numFmtId="0" fontId="10" fillId="2" borderId="0" xfId="0" applyFont="1" applyFill="1"/>
    <xf numFmtId="0" fontId="12" fillId="4" borderId="7" xfId="0" applyFont="1" applyFill="1" applyBorder="1"/>
    <xf numFmtId="0" fontId="10" fillId="4" borderId="8" xfId="0" applyFont="1" applyFill="1" applyBorder="1"/>
    <xf numFmtId="0" fontId="10" fillId="2" borderId="3" xfId="0" applyFont="1" applyFill="1" applyBorder="1"/>
    <xf numFmtId="0" fontId="10" fillId="2" borderId="4" xfId="0" applyFont="1" applyFill="1" applyBorder="1"/>
    <xf numFmtId="0" fontId="10" fillId="2" borderId="9" xfId="0" applyFont="1" applyFill="1" applyBorder="1"/>
    <xf numFmtId="0" fontId="10" fillId="2" borderId="10" xfId="0" applyFont="1" applyFill="1" applyBorder="1"/>
    <xf numFmtId="0" fontId="10" fillId="2" borderId="11" xfId="0" applyFont="1" applyFill="1" applyBorder="1"/>
    <xf numFmtId="43" fontId="0" fillId="2" borderId="0" xfId="1" applyFont="1" applyFill="1"/>
    <xf numFmtId="43" fontId="10" fillId="2" borderId="0" xfId="1" applyFont="1" applyFill="1"/>
    <xf numFmtId="43" fontId="10" fillId="2" borderId="0" xfId="0" applyNumberFormat="1" applyFont="1" applyFill="1"/>
    <xf numFmtId="0" fontId="10" fillId="0" borderId="0" xfId="0" applyFont="1"/>
    <xf numFmtId="0" fontId="0" fillId="0" borderId="0" xfId="0" applyAlignment="1">
      <alignment horizontal="center"/>
    </xf>
    <xf numFmtId="0" fontId="0" fillId="2" borderId="0" xfId="0" applyFill="1" applyAlignment="1">
      <alignment horizontal="left" vertical="center" wrapText="1"/>
    </xf>
    <xf numFmtId="43" fontId="5" fillId="2" borderId="0" xfId="1" applyFont="1" applyFill="1" applyBorder="1" applyAlignment="1">
      <alignment horizontal="left" vertical="center" wrapText="1"/>
    </xf>
    <xf numFmtId="0" fontId="0" fillId="2" borderId="0" xfId="0" applyFill="1" applyAlignment="1">
      <alignment horizontal="left" vertical="center"/>
    </xf>
    <xf numFmtId="0" fontId="7" fillId="2" borderId="0" xfId="0" applyFont="1" applyFill="1" applyAlignment="1">
      <alignment horizontal="left" vertical="center"/>
    </xf>
    <xf numFmtId="43" fontId="9" fillId="2" borderId="5" xfId="1" applyFont="1" applyFill="1" applyBorder="1" applyAlignment="1">
      <alignment horizontal="left" vertical="center"/>
    </xf>
    <xf numFmtId="0" fontId="0" fillId="0" borderId="0" xfId="0" applyAlignment="1">
      <alignment horizontal="left" vertical="center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1967753</xdr:colOff>
      <xdr:row>0</xdr:row>
      <xdr:rowOff>134470</xdr:rowOff>
    </xdr:from>
    <xdr:to>
      <xdr:col>7</xdr:col>
      <xdr:colOff>805720</xdr:colOff>
      <xdr:row>4</xdr:row>
      <xdr:rowOff>4370</xdr:rowOff>
    </xdr:to>
    <xdr:pic>
      <xdr:nvPicPr>
        <xdr:cNvPr id="2" name="Picture 4">
          <a:extLst>
            <a:ext uri="{FF2B5EF4-FFF2-40B4-BE49-F238E27FC236}">
              <a16:creationId xmlns:a16="http://schemas.microsoft.com/office/drawing/2014/main" id="{E3EE68C2-DA8C-486C-95F7-47CCB34CD75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7172" t="20716" r="3984" b="18327"/>
        <a:stretch/>
      </xdr:blipFill>
      <xdr:spPr>
        <a:xfrm>
          <a:off x="7616078" y="134470"/>
          <a:ext cx="809082" cy="6319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25D9BD-309D-4976-AC0D-160DCAAA6005}">
  <sheetPr>
    <tabColor rgb="FF92D050"/>
    <pageSetUpPr fitToPage="1"/>
  </sheetPr>
  <dimension ref="A1:P1048576"/>
  <sheetViews>
    <sheetView tabSelected="1" zoomScale="85" zoomScaleNormal="85" workbookViewId="0">
      <selection activeCell="B25" sqref="B25"/>
    </sheetView>
  </sheetViews>
  <sheetFormatPr defaultColWidth="11.42578125" defaultRowHeight="15" x14ac:dyDescent="0.25"/>
  <cols>
    <col min="1" max="2" width="5.85546875" customWidth="1"/>
    <col min="3" max="3" width="15.42578125" customWidth="1"/>
    <col min="4" max="4" width="19.140625" bestFit="1" customWidth="1"/>
    <col min="5" max="5" width="14.85546875" customWidth="1"/>
    <col min="6" max="6" width="22" customWidth="1"/>
    <col min="7" max="7" width="26.85546875" bestFit="1" customWidth="1"/>
    <col min="8" max="8" width="43.42578125" customWidth="1"/>
    <col min="9" max="9" width="17.5703125" style="46" customWidth="1"/>
    <col min="10" max="10" width="21.7109375" customWidth="1"/>
    <col min="11" max="11" width="20.85546875" style="46" customWidth="1"/>
    <col min="12" max="12" width="13.140625" bestFit="1" customWidth="1"/>
  </cols>
  <sheetData>
    <row r="1" spans="1:16" x14ac:dyDescent="0.25">
      <c r="A1" s="1"/>
      <c r="B1" s="1"/>
      <c r="C1" s="1"/>
      <c r="D1" s="1"/>
      <c r="E1" s="1"/>
      <c r="F1" s="1"/>
      <c r="G1" s="1"/>
      <c r="H1" s="1"/>
      <c r="I1" s="2"/>
      <c r="J1" s="1"/>
      <c r="K1" s="2"/>
      <c r="L1" s="1"/>
      <c r="M1" s="1"/>
      <c r="N1" s="1"/>
      <c r="O1" s="1"/>
    </row>
    <row r="2" spans="1:16" x14ac:dyDescent="0.25">
      <c r="A2" s="1"/>
      <c r="B2" s="1"/>
      <c r="C2" s="1"/>
      <c r="D2" s="1"/>
      <c r="E2" s="1"/>
      <c r="F2" s="1"/>
      <c r="G2" s="1"/>
      <c r="H2" s="1"/>
      <c r="I2" s="2"/>
      <c r="J2" s="1"/>
      <c r="K2" s="2"/>
      <c r="L2" s="1"/>
      <c r="M2" s="1"/>
      <c r="N2" s="1"/>
      <c r="O2" s="1"/>
    </row>
    <row r="3" spans="1:16" x14ac:dyDescent="0.25">
      <c r="A3" s="1"/>
      <c r="B3" s="1"/>
      <c r="C3" s="1"/>
      <c r="D3" s="1"/>
      <c r="E3" s="1"/>
      <c r="F3" s="1"/>
      <c r="G3" s="1"/>
      <c r="H3" s="1"/>
      <c r="I3" s="2"/>
      <c r="J3" s="1"/>
      <c r="K3" s="2"/>
      <c r="L3" s="1"/>
      <c r="M3" s="1"/>
      <c r="N3" s="1"/>
      <c r="O3" s="1"/>
    </row>
    <row r="4" spans="1:16" x14ac:dyDescent="0.25">
      <c r="A4" s="1"/>
      <c r="B4" s="1"/>
      <c r="C4" s="1"/>
      <c r="D4" s="1"/>
      <c r="E4" s="1"/>
      <c r="F4" s="1"/>
      <c r="G4" s="1"/>
      <c r="H4" s="1"/>
      <c r="I4" s="2"/>
      <c r="J4" s="1"/>
      <c r="K4" s="2"/>
      <c r="L4" s="1"/>
      <c r="M4" s="1"/>
      <c r="N4" s="1"/>
      <c r="O4" s="1"/>
    </row>
    <row r="5" spans="1:16" ht="15.75" x14ac:dyDescent="0.25">
      <c r="A5" s="1"/>
      <c r="B5" s="3" t="s">
        <v>0</v>
      </c>
      <c r="C5" s="3"/>
      <c r="D5" s="3"/>
      <c r="E5" s="3"/>
      <c r="F5" s="3"/>
      <c r="G5" s="3"/>
      <c r="H5" s="3"/>
      <c r="I5" s="3"/>
      <c r="J5" s="3"/>
      <c r="K5" s="3"/>
      <c r="L5" s="3"/>
      <c r="M5" s="4"/>
      <c r="N5" s="4"/>
      <c r="O5" s="4"/>
      <c r="P5" s="5"/>
    </row>
    <row r="6" spans="1:16" ht="15.75" x14ac:dyDescent="0.25">
      <c r="A6" s="1"/>
      <c r="B6" s="6" t="s">
        <v>1</v>
      </c>
      <c r="C6" s="6"/>
      <c r="D6" s="6"/>
      <c r="E6" s="6"/>
      <c r="F6" s="6"/>
      <c r="G6" s="6"/>
      <c r="H6" s="6"/>
      <c r="I6" s="6"/>
      <c r="J6" s="6"/>
      <c r="K6" s="6"/>
      <c r="L6" s="6"/>
      <c r="M6" s="1"/>
      <c r="N6" s="1"/>
      <c r="O6" s="1"/>
    </row>
    <row r="7" spans="1:16" ht="15.75" x14ac:dyDescent="0.25">
      <c r="A7" s="1"/>
      <c r="B7" s="3" t="s">
        <v>2</v>
      </c>
      <c r="C7" s="3"/>
      <c r="D7" s="3"/>
      <c r="E7" s="3"/>
      <c r="F7" s="3"/>
      <c r="G7" s="3"/>
      <c r="H7" s="3"/>
      <c r="I7" s="3"/>
      <c r="J7" s="3"/>
      <c r="K7" s="3"/>
      <c r="L7" s="3"/>
      <c r="M7" s="1"/>
      <c r="N7" s="1"/>
      <c r="O7" s="1"/>
    </row>
    <row r="8" spans="1:16" ht="15.75" x14ac:dyDescent="0.25">
      <c r="A8" s="1"/>
      <c r="B8" s="6" t="s">
        <v>3</v>
      </c>
      <c r="C8" s="6"/>
      <c r="D8" s="6"/>
      <c r="E8" s="6"/>
      <c r="F8" s="6"/>
      <c r="G8" s="6"/>
      <c r="H8" s="6"/>
      <c r="I8" s="6"/>
      <c r="J8" s="6"/>
      <c r="K8" s="6"/>
      <c r="L8" s="6"/>
      <c r="M8" s="1"/>
      <c r="N8" s="1"/>
      <c r="O8" s="1"/>
    </row>
    <row r="9" spans="1:16" ht="15.75" x14ac:dyDescent="0.25">
      <c r="A9" s="1"/>
      <c r="B9" s="6" t="s">
        <v>4</v>
      </c>
      <c r="C9" s="6"/>
      <c r="D9" s="6"/>
      <c r="E9" s="6"/>
      <c r="F9" s="6"/>
      <c r="G9" s="6"/>
      <c r="H9" s="6"/>
      <c r="I9" s="6"/>
      <c r="J9" s="6"/>
      <c r="K9" s="6"/>
      <c r="L9" s="6"/>
      <c r="M9" s="1"/>
      <c r="N9" s="1"/>
      <c r="O9" s="1"/>
    </row>
    <row r="10" spans="1:16" ht="15.75" customHeight="1" x14ac:dyDescent="0.25">
      <c r="A10" s="1"/>
      <c r="B10" s="7" t="s">
        <v>5</v>
      </c>
      <c r="C10" s="7"/>
      <c r="D10" s="7"/>
      <c r="E10" s="7"/>
      <c r="F10" s="7"/>
      <c r="G10" s="7"/>
      <c r="H10" s="7"/>
      <c r="I10" s="7"/>
      <c r="J10" s="7"/>
      <c r="K10" s="7"/>
      <c r="L10" s="7"/>
      <c r="M10" s="1"/>
      <c r="N10" s="1"/>
      <c r="O10" s="1"/>
    </row>
    <row r="11" spans="1:16" ht="15.75" x14ac:dyDescent="0.25">
      <c r="A11" s="1"/>
      <c r="B11" s="1"/>
      <c r="C11" s="1"/>
      <c r="D11" s="1"/>
      <c r="E11" s="1"/>
      <c r="F11" s="1"/>
      <c r="G11" s="1"/>
      <c r="H11" s="1"/>
      <c r="I11" s="8"/>
      <c r="J11" s="9"/>
      <c r="K11" s="2"/>
      <c r="L11" s="1"/>
      <c r="M11" s="1"/>
      <c r="N11" s="1"/>
      <c r="O11" s="1"/>
    </row>
    <row r="12" spans="1:16" ht="15.75" hidden="1" x14ac:dyDescent="0.25">
      <c r="A12" s="1"/>
      <c r="B12" s="1"/>
      <c r="C12" s="1"/>
      <c r="D12" s="1"/>
      <c r="E12" s="1"/>
      <c r="F12" s="1"/>
      <c r="G12" s="9"/>
      <c r="H12" s="9"/>
      <c r="I12" s="10"/>
      <c r="J12" s="9"/>
      <c r="K12" s="2"/>
      <c r="L12" s="1"/>
      <c r="M12" s="1"/>
      <c r="N12" s="1"/>
      <c r="O12" s="1"/>
    </row>
    <row r="13" spans="1:16" ht="15.75" hidden="1" x14ac:dyDescent="0.25">
      <c r="A13" s="1"/>
      <c r="B13" s="1"/>
      <c r="C13" s="1"/>
      <c r="D13" s="1"/>
      <c r="E13" s="1"/>
      <c r="F13" s="1"/>
      <c r="G13" s="9"/>
      <c r="H13" s="9"/>
      <c r="I13" s="10"/>
      <c r="J13" s="9"/>
      <c r="K13" s="2"/>
      <c r="L13" s="1"/>
      <c r="M13" s="1"/>
      <c r="N13" s="1"/>
      <c r="O13" s="1"/>
    </row>
    <row r="14" spans="1:16" ht="15.75" x14ac:dyDescent="0.25">
      <c r="A14" s="1"/>
      <c r="B14" s="1"/>
      <c r="C14" s="1"/>
      <c r="D14" s="1"/>
      <c r="E14" s="1"/>
      <c r="F14" s="1"/>
      <c r="G14" s="9"/>
      <c r="H14" s="9"/>
      <c r="I14" s="10"/>
      <c r="J14" s="9"/>
      <c r="K14" s="2"/>
      <c r="L14" s="1"/>
      <c r="M14" s="1"/>
      <c r="N14" s="1"/>
      <c r="O14" s="1"/>
    </row>
    <row r="15" spans="1:16" ht="32.25" thickBot="1" x14ac:dyDescent="0.3">
      <c r="A15" s="1"/>
      <c r="B15" s="11" t="s">
        <v>6</v>
      </c>
      <c r="C15" s="12" t="s">
        <v>7</v>
      </c>
      <c r="D15" s="12" t="s">
        <v>8</v>
      </c>
      <c r="E15" s="12" t="s">
        <v>9</v>
      </c>
      <c r="F15" s="12" t="s">
        <v>10</v>
      </c>
      <c r="G15" s="13" t="s">
        <v>11</v>
      </c>
      <c r="H15" s="13" t="s">
        <v>12</v>
      </c>
      <c r="I15" s="14" t="s">
        <v>13</v>
      </c>
      <c r="J15" s="14" t="s">
        <v>14</v>
      </c>
      <c r="K15" s="15" t="s">
        <v>15</v>
      </c>
      <c r="L15" s="15" t="s">
        <v>16</v>
      </c>
      <c r="M15" s="1"/>
      <c r="N15" s="1"/>
      <c r="O15" s="1"/>
    </row>
    <row r="16" spans="1:16" ht="18.75" x14ac:dyDescent="0.3">
      <c r="A16" s="1"/>
      <c r="B16" s="16">
        <v>1</v>
      </c>
      <c r="C16" s="17" t="s">
        <v>17</v>
      </c>
      <c r="D16" s="17" t="s">
        <v>18</v>
      </c>
      <c r="E16" s="17" t="s">
        <v>19</v>
      </c>
      <c r="F16" s="17" t="s">
        <v>20</v>
      </c>
      <c r="G16" s="18" t="s">
        <v>21</v>
      </c>
      <c r="H16" s="9" t="s">
        <v>22</v>
      </c>
      <c r="I16" s="19">
        <v>68027.55</v>
      </c>
      <c r="J16" s="19">
        <v>68027.55</v>
      </c>
      <c r="K16" s="20">
        <f>+I16-J16</f>
        <v>0</v>
      </c>
      <c r="L16" s="21" t="s">
        <v>23</v>
      </c>
      <c r="M16" s="1"/>
      <c r="N16" s="1"/>
      <c r="O16" s="1"/>
    </row>
    <row r="17" spans="1:15" ht="18.75" x14ac:dyDescent="0.3">
      <c r="A17" s="1"/>
      <c r="B17" s="22">
        <v>2</v>
      </c>
      <c r="C17" s="23" t="s">
        <v>24</v>
      </c>
      <c r="D17" s="23" t="s">
        <v>25</v>
      </c>
      <c r="E17" s="24" t="s">
        <v>26</v>
      </c>
      <c r="F17" s="23" t="s">
        <v>27</v>
      </c>
      <c r="G17" s="25" t="s">
        <v>28</v>
      </c>
      <c r="H17" s="26" t="s">
        <v>29</v>
      </c>
      <c r="I17" s="27">
        <v>20000</v>
      </c>
      <c r="J17" s="27">
        <v>20000</v>
      </c>
      <c r="K17" s="20">
        <f t="shared" ref="K17:K21" si="0">+I17-J17</f>
        <v>0</v>
      </c>
      <c r="L17" s="21" t="s">
        <v>23</v>
      </c>
      <c r="M17" s="1"/>
      <c r="N17" s="1"/>
      <c r="O17" s="1"/>
    </row>
    <row r="18" spans="1:15" s="52" customFormat="1" ht="31.5" x14ac:dyDescent="0.25">
      <c r="A18" s="49"/>
      <c r="B18" s="22">
        <v>3</v>
      </c>
      <c r="C18" s="50" t="s">
        <v>30</v>
      </c>
      <c r="D18" s="50" t="s">
        <v>31</v>
      </c>
      <c r="E18" s="24" t="s">
        <v>32</v>
      </c>
      <c r="F18" s="50" t="s">
        <v>33</v>
      </c>
      <c r="G18" s="25" t="s">
        <v>34</v>
      </c>
      <c r="H18" s="31" t="s">
        <v>35</v>
      </c>
      <c r="I18" s="51">
        <v>75000</v>
      </c>
      <c r="J18" s="51">
        <v>75000</v>
      </c>
      <c r="K18" s="48">
        <f t="shared" si="0"/>
        <v>0</v>
      </c>
      <c r="L18" s="47" t="s">
        <v>23</v>
      </c>
      <c r="M18" s="49"/>
      <c r="N18" s="49"/>
      <c r="O18" s="49"/>
    </row>
    <row r="19" spans="1:15" ht="18.75" x14ac:dyDescent="0.3">
      <c r="A19" s="1"/>
      <c r="B19" s="22">
        <v>4</v>
      </c>
      <c r="C19" s="23" t="s">
        <v>36</v>
      </c>
      <c r="D19" s="23" t="s">
        <v>37</v>
      </c>
      <c r="E19" s="24" t="s">
        <v>38</v>
      </c>
      <c r="F19" s="23" t="s">
        <v>39</v>
      </c>
      <c r="G19" s="25" t="s">
        <v>40</v>
      </c>
      <c r="H19" s="26" t="s">
        <v>41</v>
      </c>
      <c r="I19" s="27">
        <v>126318.64</v>
      </c>
      <c r="J19" s="27">
        <v>126318.64</v>
      </c>
      <c r="K19" s="20">
        <f t="shared" si="0"/>
        <v>0</v>
      </c>
      <c r="L19" s="21" t="s">
        <v>23</v>
      </c>
      <c r="M19" s="1"/>
      <c r="N19" s="1"/>
      <c r="O19" s="1"/>
    </row>
    <row r="20" spans="1:15" s="29" customFormat="1" ht="18.75" x14ac:dyDescent="0.3">
      <c r="A20" s="28"/>
      <c r="B20" s="22">
        <v>5</v>
      </c>
      <c r="C20" s="23" t="s">
        <v>17</v>
      </c>
      <c r="D20" s="23" t="s">
        <v>18</v>
      </c>
      <c r="E20" s="24" t="s">
        <v>42</v>
      </c>
      <c r="F20" s="23" t="s">
        <v>42</v>
      </c>
      <c r="G20" s="25" t="s">
        <v>43</v>
      </c>
      <c r="H20" s="26" t="s">
        <v>44</v>
      </c>
      <c r="I20" s="27">
        <f>8604.51*61</f>
        <v>524875.11</v>
      </c>
      <c r="J20" s="27">
        <f>8604.51*61</f>
        <v>524875.11</v>
      </c>
      <c r="K20" s="20">
        <f t="shared" si="0"/>
        <v>0</v>
      </c>
      <c r="L20" s="21" t="s">
        <v>23</v>
      </c>
      <c r="M20" s="28"/>
      <c r="N20" s="28"/>
      <c r="O20" s="28"/>
    </row>
    <row r="21" spans="1:15" s="29" customFormat="1" ht="18.75" x14ac:dyDescent="0.3">
      <c r="A21" s="28"/>
      <c r="B21" s="22">
        <v>6</v>
      </c>
      <c r="C21" s="23" t="s">
        <v>45</v>
      </c>
      <c r="D21" s="23" t="s">
        <v>46</v>
      </c>
      <c r="E21" s="24" t="s">
        <v>47</v>
      </c>
      <c r="F21" s="30" t="s">
        <v>48</v>
      </c>
      <c r="G21" s="25" t="s">
        <v>49</v>
      </c>
      <c r="H21" s="31" t="s">
        <v>50</v>
      </c>
      <c r="I21" s="27">
        <v>10974</v>
      </c>
      <c r="J21" s="27">
        <v>10974</v>
      </c>
      <c r="K21" s="20">
        <f t="shared" si="0"/>
        <v>0</v>
      </c>
      <c r="L21" s="21" t="s">
        <v>23</v>
      </c>
      <c r="M21" s="28"/>
      <c r="N21" s="28"/>
      <c r="O21" s="28"/>
    </row>
    <row r="22" spans="1:15" s="29" customFormat="1" ht="18.75" x14ac:dyDescent="0.3">
      <c r="A22" s="28"/>
      <c r="B22" s="22">
        <v>7</v>
      </c>
      <c r="C22" s="23" t="s">
        <v>45</v>
      </c>
      <c r="D22" s="23" t="s">
        <v>46</v>
      </c>
      <c r="E22" s="24" t="s">
        <v>47</v>
      </c>
      <c r="F22" s="30" t="s">
        <v>51</v>
      </c>
      <c r="G22" s="25" t="s">
        <v>49</v>
      </c>
      <c r="H22" s="31" t="s">
        <v>50</v>
      </c>
      <c r="I22" s="27">
        <v>15694</v>
      </c>
      <c r="J22" s="27">
        <v>15694</v>
      </c>
      <c r="K22" s="20">
        <f>+I22-J22</f>
        <v>0</v>
      </c>
      <c r="L22" s="21" t="s">
        <v>23</v>
      </c>
      <c r="M22" s="28"/>
      <c r="N22" s="28"/>
      <c r="O22" s="28"/>
    </row>
    <row r="23" spans="1:15" s="29" customFormat="1" ht="18.75" x14ac:dyDescent="0.3">
      <c r="A23" s="28"/>
      <c r="B23" s="22">
        <v>8</v>
      </c>
      <c r="C23" s="23" t="s">
        <v>45</v>
      </c>
      <c r="D23" s="23" t="s">
        <v>46</v>
      </c>
      <c r="E23" s="24" t="s">
        <v>47</v>
      </c>
      <c r="F23" s="30" t="s">
        <v>52</v>
      </c>
      <c r="G23" s="25" t="s">
        <v>49</v>
      </c>
      <c r="H23" s="31" t="s">
        <v>50</v>
      </c>
      <c r="I23" s="27">
        <v>11800</v>
      </c>
      <c r="J23" s="27">
        <v>11800</v>
      </c>
      <c r="K23" s="20"/>
      <c r="L23" s="21"/>
      <c r="M23" s="28"/>
      <c r="N23" s="28"/>
      <c r="O23" s="28"/>
    </row>
    <row r="24" spans="1:15" ht="16.5" thickBot="1" x14ac:dyDescent="0.3">
      <c r="A24" s="1"/>
      <c r="B24" s="32"/>
      <c r="C24" s="32"/>
      <c r="D24" s="32"/>
      <c r="E24" s="32"/>
      <c r="F24" s="1"/>
      <c r="G24" s="9"/>
      <c r="H24" s="9"/>
      <c r="I24" s="33">
        <f>SUM(I16:I23)</f>
        <v>852689.3</v>
      </c>
      <c r="J24" s="33">
        <f>SUM(J16:J23)</f>
        <v>852689.3</v>
      </c>
      <c r="K24" s="33">
        <f>SUM(K16:K22)</f>
        <v>0</v>
      </c>
      <c r="L24" s="1"/>
      <c r="M24" s="1"/>
      <c r="N24" s="1"/>
      <c r="O24" s="1"/>
    </row>
    <row r="25" spans="1:15" ht="16.5" thickTop="1" thickBot="1" x14ac:dyDescent="0.3">
      <c r="A25" s="34"/>
      <c r="B25" s="35" t="s">
        <v>53</v>
      </c>
      <c r="C25" s="36"/>
      <c r="D25" s="37"/>
      <c r="E25" s="38"/>
      <c r="F25" s="34"/>
      <c r="G25" s="34"/>
      <c r="H25" s="1"/>
      <c r="I25" s="2"/>
      <c r="J25" s="1"/>
      <c r="K25" s="2"/>
      <c r="L25" s="1"/>
      <c r="M25" s="1"/>
      <c r="N25" s="1"/>
      <c r="O25" s="1"/>
    </row>
    <row r="26" spans="1:15" ht="15.75" thickBot="1" x14ac:dyDescent="0.3">
      <c r="A26" s="34"/>
      <c r="B26" s="39" t="s">
        <v>54</v>
      </c>
      <c r="C26" s="40"/>
      <c r="D26" s="40"/>
      <c r="E26" s="41"/>
      <c r="F26" s="34"/>
      <c r="G26" s="34"/>
      <c r="H26" s="1"/>
      <c r="I26" s="2"/>
      <c r="J26" s="1"/>
      <c r="K26" s="2"/>
      <c r="L26" s="42"/>
      <c r="M26" s="1"/>
      <c r="N26" s="1"/>
      <c r="O26" s="1"/>
    </row>
    <row r="27" spans="1:15" x14ac:dyDescent="0.25">
      <c r="A27" s="34"/>
      <c r="B27" s="34"/>
      <c r="C27" s="34"/>
      <c r="D27" s="34"/>
      <c r="E27" s="34"/>
      <c r="F27" s="34"/>
      <c r="G27" s="34"/>
      <c r="H27" s="1"/>
      <c r="I27" s="2"/>
      <c r="J27" s="1"/>
      <c r="K27" s="2"/>
      <c r="L27" s="42"/>
      <c r="M27" s="1"/>
      <c r="N27" s="1"/>
      <c r="O27" s="1"/>
    </row>
    <row r="28" spans="1:15" x14ac:dyDescent="0.25">
      <c r="A28" s="34"/>
      <c r="B28" s="34"/>
      <c r="C28" s="34"/>
      <c r="D28" s="34"/>
      <c r="E28" s="34"/>
      <c r="F28" s="34"/>
      <c r="G28" s="34"/>
      <c r="H28" s="1"/>
      <c r="I28" s="2"/>
      <c r="J28" s="1"/>
      <c r="K28" s="2"/>
      <c r="L28" s="1"/>
      <c r="M28" s="1"/>
      <c r="N28" s="1"/>
      <c r="O28" s="1"/>
    </row>
    <row r="29" spans="1:15" x14ac:dyDescent="0.25">
      <c r="A29" s="34"/>
      <c r="B29" s="34"/>
      <c r="C29" s="34"/>
      <c r="D29" s="34"/>
      <c r="E29" s="34"/>
      <c r="F29" s="34"/>
      <c r="G29" s="34"/>
      <c r="H29" s="1"/>
      <c r="I29" s="2"/>
      <c r="J29" s="1"/>
      <c r="K29" s="2"/>
      <c r="L29" s="1"/>
      <c r="M29" s="1"/>
      <c r="N29" s="1"/>
      <c r="O29" s="1"/>
    </row>
    <row r="30" spans="1:15" x14ac:dyDescent="0.25">
      <c r="A30" s="34"/>
      <c r="B30" s="34"/>
      <c r="C30" s="34"/>
      <c r="D30" s="34"/>
      <c r="E30" s="34"/>
      <c r="F30" s="34"/>
      <c r="G30" s="34"/>
      <c r="H30" s="1"/>
      <c r="I30" s="2"/>
      <c r="J30" s="1"/>
      <c r="K30" s="2"/>
      <c r="L30" s="1"/>
      <c r="M30" s="1"/>
      <c r="N30" s="1"/>
      <c r="O30" s="1"/>
    </row>
    <row r="31" spans="1:15" x14ac:dyDescent="0.25">
      <c r="A31" s="34"/>
      <c r="B31" s="34"/>
      <c r="C31" s="34"/>
      <c r="D31" s="34"/>
      <c r="E31" s="43"/>
      <c r="F31" s="34"/>
      <c r="G31" s="34"/>
      <c r="H31" s="1"/>
      <c r="I31" s="2"/>
      <c r="J31" s="1"/>
      <c r="K31" s="2"/>
      <c r="L31" s="1"/>
      <c r="M31" s="1"/>
      <c r="N31" s="1"/>
      <c r="O31" s="1"/>
    </row>
    <row r="32" spans="1:15" x14ac:dyDescent="0.25">
      <c r="A32" s="34"/>
      <c r="B32" s="34"/>
      <c r="C32" s="34"/>
      <c r="D32" s="34"/>
      <c r="E32" s="43"/>
      <c r="F32" s="34"/>
      <c r="G32" s="34"/>
      <c r="H32" s="1"/>
      <c r="I32" s="2"/>
      <c r="J32" s="1"/>
      <c r="K32" s="2"/>
      <c r="L32" s="1"/>
      <c r="M32" s="1"/>
      <c r="N32" s="1"/>
      <c r="O32" s="1"/>
    </row>
    <row r="33" spans="1:15" x14ac:dyDescent="0.25">
      <c r="A33" s="34"/>
      <c r="B33" s="34"/>
      <c r="C33" s="34"/>
      <c r="D33" s="34"/>
      <c r="E33" s="43"/>
      <c r="F33" s="34"/>
      <c r="G33" s="34"/>
      <c r="H33" s="1"/>
      <c r="I33" s="2"/>
      <c r="J33" s="1"/>
      <c r="K33" s="2"/>
      <c r="L33" s="1"/>
      <c r="M33" s="1"/>
      <c r="N33" s="1"/>
      <c r="O33" s="1"/>
    </row>
    <row r="34" spans="1:15" x14ac:dyDescent="0.25">
      <c r="A34" s="34"/>
      <c r="B34" s="34"/>
      <c r="C34" s="34"/>
      <c r="D34" s="34"/>
      <c r="E34" s="43"/>
      <c r="F34" s="34"/>
      <c r="G34" s="34"/>
      <c r="H34" s="1"/>
      <c r="I34" s="2"/>
      <c r="J34" s="1"/>
      <c r="K34" s="2"/>
      <c r="L34" s="1"/>
      <c r="M34" s="1"/>
      <c r="N34" s="1"/>
      <c r="O34" s="1"/>
    </row>
    <row r="35" spans="1:15" x14ac:dyDescent="0.25">
      <c r="A35" s="34"/>
      <c r="B35" s="34"/>
      <c r="C35" s="34"/>
      <c r="D35" s="34"/>
      <c r="E35" s="43"/>
      <c r="F35" s="34"/>
      <c r="G35" s="34"/>
      <c r="H35" s="1"/>
      <c r="I35" s="2"/>
      <c r="J35" s="1"/>
      <c r="K35" s="2"/>
      <c r="L35" s="1"/>
      <c r="M35" s="1"/>
      <c r="N35" s="1"/>
      <c r="O35" s="1"/>
    </row>
    <row r="36" spans="1:15" x14ac:dyDescent="0.25">
      <c r="A36" s="34"/>
      <c r="B36" s="34"/>
      <c r="C36" s="34"/>
      <c r="D36" s="34"/>
      <c r="E36" s="43"/>
      <c r="F36" s="44"/>
      <c r="G36" s="34"/>
      <c r="H36" s="1"/>
      <c r="I36" s="2"/>
      <c r="J36" s="1"/>
      <c r="K36" s="2"/>
      <c r="L36" s="1"/>
      <c r="M36" s="1"/>
      <c r="N36" s="1"/>
      <c r="O36" s="1"/>
    </row>
    <row r="37" spans="1:15" x14ac:dyDescent="0.25">
      <c r="A37" s="34"/>
      <c r="B37" s="34"/>
      <c r="C37" s="34"/>
      <c r="D37" s="34"/>
      <c r="E37" s="34"/>
      <c r="F37" s="34"/>
      <c r="G37" s="34"/>
      <c r="H37" s="1"/>
      <c r="I37" s="2"/>
      <c r="J37" s="1"/>
      <c r="K37" s="2"/>
      <c r="L37" s="1"/>
      <c r="M37" s="1"/>
      <c r="N37" s="1"/>
      <c r="O37" s="1"/>
    </row>
    <row r="38" spans="1:15" x14ac:dyDescent="0.25">
      <c r="A38" s="45"/>
      <c r="B38" s="45"/>
      <c r="C38" s="45"/>
      <c r="D38" s="45"/>
      <c r="E38" s="45"/>
      <c r="F38" s="45"/>
      <c r="G38" s="45"/>
    </row>
    <row r="39" spans="1:15" x14ac:dyDescent="0.25">
      <c r="A39" s="45"/>
      <c r="B39" s="45"/>
      <c r="C39" s="45"/>
      <c r="D39" s="45"/>
      <c r="E39" s="45"/>
      <c r="F39" s="45"/>
      <c r="G39" s="45"/>
    </row>
    <row r="1048576" spans="8:8" ht="15.75" x14ac:dyDescent="0.25">
      <c r="H1048576" s="31" t="s">
        <v>50</v>
      </c>
    </row>
  </sheetData>
  <mergeCells count="6">
    <mergeCell ref="B5:L5"/>
    <mergeCell ref="B6:L6"/>
    <mergeCell ref="B7:L7"/>
    <mergeCell ref="B8:L8"/>
    <mergeCell ref="B9:L9"/>
    <mergeCell ref="B10:L10"/>
  </mergeCells>
  <printOptions horizontalCentered="1"/>
  <pageMargins left="0" right="0" top="0.74803149606299202" bottom="0.74803149606299202" header="0.31496062992126" footer="0.31496062992126"/>
  <pageSetup scale="61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NOTA 5</vt:lpstr>
      <vt:lpstr>'NOTA 5'!Print_Area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Eddy Aybar</dc:creator>
  <cp:lastModifiedBy>Eddy Aybar</cp:lastModifiedBy>
  <dcterms:created xsi:type="dcterms:W3CDTF">2024-12-16T13:14:09Z</dcterms:created>
  <dcterms:modified xsi:type="dcterms:W3CDTF">2024-12-16T13:18:50Z</dcterms:modified>
</cp:coreProperties>
</file>