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0" documentId="8_{A0D2E9D8-F191-4D08-8B8A-8A6879F3036A}" xr6:coauthVersionLast="47" xr6:coauthVersionMax="47" xr10:uidLastSave="{00000000-0000-0000-0000-000000000000}"/>
  <bookViews>
    <workbookView xWindow="-120" yWindow="-120" windowWidth="29040" windowHeight="15720" xr2:uid="{6D991400-33FD-4C5F-93C4-5D970B6A967F}"/>
  </bookViews>
  <sheets>
    <sheet name="CUENTAS PAGADAS" sheetId="1" r:id="rId1"/>
  </sheets>
  <definedNames>
    <definedName name="_xlnm.Print_Area" localSheetId="0">'CUENTAS PAGADAS'!$B$1:$L$51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I37" i="1"/>
  <c r="J37" i="1"/>
  <c r="K37" i="1"/>
  <c r="L37" i="1"/>
</calcChain>
</file>

<file path=xl/sharedStrings.xml><?xml version="1.0" encoding="utf-8"?>
<sst xmlns="http://schemas.openxmlformats.org/spreadsheetml/2006/main" count="125" uniqueCount="90">
  <si>
    <t>Estatus puede ser Completo, pendiente y atrasado.</t>
  </si>
  <si>
    <t>Leyenda:</t>
  </si>
  <si>
    <t>Completo</t>
  </si>
  <si>
    <t>NOMINA VIATICOS DNETRO DEL PAIS</t>
  </si>
  <si>
    <t>NOMINA VIATICOS FUERA DEL PAIS</t>
  </si>
  <si>
    <t>N/A</t>
  </si>
  <si>
    <t>PAGO CAPACITACION COLABORADOR</t>
  </si>
  <si>
    <t>CANO ACADEMY, SRL</t>
  </si>
  <si>
    <t>B1500000161</t>
  </si>
  <si>
    <t>23/11/2023</t>
  </si>
  <si>
    <t>23/10/2023</t>
  </si>
  <si>
    <t>PAGO EXTENSION LICENCIA ARGIS 3D ANALYST PERPETUAL</t>
  </si>
  <si>
    <t>GEOMATICA Y TECNOLOGIA GMT</t>
  </si>
  <si>
    <t>B1500000066</t>
  </si>
  <si>
    <t>20/11/2023</t>
  </si>
  <si>
    <t>20/10/2023</t>
  </si>
  <si>
    <t>PAGO SERV TELEFONICO UTILIZADO EN EL DPTO TECNOLOGIA OCTUBRE 2023</t>
  </si>
  <si>
    <t>ALTICE DOMINICANA</t>
  </si>
  <si>
    <t>B1500054906</t>
  </si>
  <si>
    <t>19/11/2023</t>
  </si>
  <si>
    <t>19/10/2023</t>
  </si>
  <si>
    <t>PAGO PRODCUTO 2 Y3</t>
  </si>
  <si>
    <t>BULMARO XAVIER RODRIGUEZ ROMAN</t>
  </si>
  <si>
    <t>B1700000020</t>
  </si>
  <si>
    <t>18/11/2023</t>
  </si>
  <si>
    <t>18/10/2023</t>
  </si>
  <si>
    <t>NOM PAGO CORRESP SEP 2023</t>
  </si>
  <si>
    <t>NOM VIATICOS DENTRO DEL PAIS SEPT</t>
  </si>
  <si>
    <t>PAGO RENOVACION SEGURO MEDICO PRESIDENTE ANAMAR</t>
  </si>
  <si>
    <t>SEGURO SURA SA</t>
  </si>
  <si>
    <t>B1500001203</t>
  </si>
  <si>
    <t>15/11/2023</t>
  </si>
  <si>
    <t>15/10/2023</t>
  </si>
  <si>
    <t>PAGO CORRESP A OCT 2023</t>
  </si>
  <si>
    <t>HUMANO SEGUROS</t>
  </si>
  <si>
    <t>B1500029409</t>
  </si>
  <si>
    <t>ALQUILER DE SALON PARA LANZAMIENTO DE PLATAFORMA OCEANOGRAFICA</t>
  </si>
  <si>
    <t>CLUB NAUTICO DE SANTO DOMINGO</t>
  </si>
  <si>
    <t>B1500000116</t>
  </si>
  <si>
    <t>PAGO TICKETS COMBUSTIBLE OCT 2023</t>
  </si>
  <si>
    <t>DISTRIBUIDORA INTERNACIONALES DE PETROLEO</t>
  </si>
  <si>
    <t>B1500028624</t>
  </si>
  <si>
    <t>PAGO SUSCRIPCION PLATAFORMA INERT PRONOSTICO Y UBISCACION DEL SARGAZO</t>
  </si>
  <si>
    <t>BANCO DE RESRVAS</t>
  </si>
  <si>
    <t>31/09/2023</t>
  </si>
  <si>
    <t>PAGO SERV IMPRESION DESDE 01/09/2023 HASTA 02/10/2023</t>
  </si>
  <si>
    <t>ALL OFFICE SOLUTIONS</t>
  </si>
  <si>
    <t>B1500001953</t>
  </si>
  <si>
    <t>E450000022606</t>
  </si>
  <si>
    <t>27/10/2023</t>
  </si>
  <si>
    <t>27/09/2023</t>
  </si>
  <si>
    <t>E450000022189</t>
  </si>
  <si>
    <t>E450000022162</t>
  </si>
  <si>
    <t>E450000021708</t>
  </si>
  <si>
    <t>PAGO SERV. CORRESP A SEPT 2023</t>
  </si>
  <si>
    <t>COMPAÑIA DOMINICANA DE TELEFONOS C POR A</t>
  </si>
  <si>
    <t>E450000020700</t>
  </si>
  <si>
    <t>16/10/2023</t>
  </si>
  <si>
    <t>16/09/2023</t>
  </si>
  <si>
    <t>PAGO ALQUILER CORRESP A OCT 2023</t>
  </si>
  <si>
    <t>FONT VELLA INTERVEST</t>
  </si>
  <si>
    <t>B1500000034</t>
  </si>
  <si>
    <t>PAGO ENERGICA ELECTRICA CORRESP A SEPT 2023</t>
  </si>
  <si>
    <t>EDESUR DOMINICANA</t>
  </si>
  <si>
    <t>B1500403592</t>
  </si>
  <si>
    <t>30/10/2023</t>
  </si>
  <si>
    <t>30/09/2023</t>
  </si>
  <si>
    <t>LIGA NAVAL DOMINICANA</t>
  </si>
  <si>
    <t>B1500000150</t>
  </si>
  <si>
    <t>PAGO ASESORIA DESDE 28 DE AGOSTO AL 28 DE SEPTIEMBRE</t>
  </si>
  <si>
    <t>INNOVA SOLUTIONS GROUP</t>
  </si>
  <si>
    <t>B1500000157</t>
  </si>
  <si>
    <t>28/10/2023</t>
  </si>
  <si>
    <t>28/09/2023</t>
  </si>
  <si>
    <t>ESTADO</t>
  </si>
  <si>
    <t>MONTO PENDIENTE</t>
  </si>
  <si>
    <t>MONTO PAGADO A LA FECHA</t>
  </si>
  <si>
    <t>MONTO FACTURADO</t>
  </si>
  <si>
    <t>CONCEPTO</t>
  </si>
  <si>
    <t>PROVEEDOR</t>
  </si>
  <si>
    <t>NCF</t>
  </si>
  <si>
    <t>RNC</t>
  </si>
  <si>
    <t>FECHA FIN FACTURA</t>
  </si>
  <si>
    <t>FECHA</t>
  </si>
  <si>
    <t xml:space="preserve">NO. </t>
  </si>
  <si>
    <t>CUENTAS PAGADAS</t>
  </si>
  <si>
    <t>DESDE 01 Al 31 OCTUBRE 2023</t>
  </si>
  <si>
    <t>PASIVOS CORRIENTES</t>
  </si>
  <si>
    <t>PASIVOS</t>
  </si>
  <si>
    <t xml:space="preserve">AUTORIDAD NACIONAL DE ASUNTOS MARITIMOS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</si>
</sst>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00B0F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499984740745262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0" fillId="2" borderId="0" xfId="0" applyFill="1"/>
    <xf numFmtId="0" fontId="0" fillId="2" borderId="0" xfId="0" applyFill="1" applyAlignment="1">
      <alignment horizontal="center"/>
    </xf>
    <xf numFmtId="0" fontId="5" fillId="2" borderId="0" xfId="0" applyFont="1" applyFill="1"/>
    <xf numFmtId="43" fontId="0" fillId="2" borderId="0" xfId="1" applyFont="1" applyFill="1"/>
    <xf numFmtId="0" fontId="5" fillId="2" borderId="1" xfId="0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0" fontId="5" fillId="2" borderId="4" xfId="0" applyFont="1" applyFill="1" applyBorder="1"/>
    <xf numFmtId="0" fontId="5" fillId="2" borderId="5" xfId="0" applyFont="1" applyFill="1" applyBorder="1"/>
    <xf numFmtId="0" fontId="5" fillId="3" borderId="6" xfId="0" applyFont="1" applyFill="1" applyBorder="1"/>
    <xf numFmtId="0" fontId="6" fillId="3" borderId="7" xfId="0" applyFont="1" applyFill="1" applyBorder="1"/>
    <xf numFmtId="0" fontId="7" fillId="2" borderId="0" xfId="0" applyFont="1" applyFill="1"/>
    <xf numFmtId="0" fontId="4" fillId="2" borderId="0" xfId="0" applyFont="1" applyFill="1"/>
    <xf numFmtId="43" fontId="8" fillId="4" borderId="8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left"/>
    </xf>
    <xf numFmtId="0" fontId="3" fillId="2" borderId="9" xfId="0" applyFont="1" applyFill="1" applyBorder="1" applyAlignment="1">
      <alignment horizontal="center" vertical="center" wrapText="1"/>
    </xf>
    <xf numFmtId="43" fontId="3" fillId="2" borderId="9" xfId="0" applyNumberFormat="1" applyFont="1" applyFill="1" applyBorder="1" applyAlignment="1">
      <alignment horizontal="center" vertical="center" wrapText="1"/>
    </xf>
    <xf numFmtId="43" fontId="0" fillId="0" borderId="9" xfId="1" applyFont="1" applyBorder="1"/>
    <xf numFmtId="0" fontId="0" fillId="0" borderId="9" xfId="0" applyBorder="1" applyAlignment="1">
      <alignment horizontal="left" wrapText="1"/>
    </xf>
    <xf numFmtId="0" fontId="0" fillId="0" borderId="9" xfId="0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14" fontId="0" fillId="0" borderId="9" xfId="0" applyNumberFormat="1" applyBorder="1" applyAlignment="1">
      <alignment horizontal="center" vertical="center"/>
    </xf>
    <xf numFmtId="43" fontId="0" fillId="2" borderId="9" xfId="1" applyFont="1" applyFill="1" applyBorder="1" applyAlignment="1">
      <alignment horizontal="right"/>
    </xf>
    <xf numFmtId="43" fontId="0" fillId="2" borderId="9" xfId="1" applyFont="1" applyFill="1" applyBorder="1"/>
    <xf numFmtId="0" fontId="3" fillId="2" borderId="9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vertical="center"/>
    </xf>
    <xf numFmtId="14" fontId="0" fillId="0" borderId="9" xfId="0" applyNumberFormat="1" applyBorder="1" applyAlignment="1">
      <alignment horizontal="center"/>
    </xf>
    <xf numFmtId="43" fontId="0" fillId="0" borderId="9" xfId="1" applyFont="1" applyBorder="1" applyAlignment="1">
      <alignment horizontal="right"/>
    </xf>
    <xf numFmtId="0" fontId="3" fillId="2" borderId="9" xfId="0" applyFont="1" applyFill="1" applyBorder="1" applyAlignment="1">
      <alignment vertical="center" wrapText="1"/>
    </xf>
    <xf numFmtId="0" fontId="0" fillId="0" borderId="9" xfId="0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 wrapText="1"/>
    </xf>
    <xf numFmtId="43" fontId="9" fillId="5" borderId="10" xfId="1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43" fontId="7" fillId="2" borderId="0" xfId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3" fillId="0" borderId="0" xfId="0" applyFont="1"/>
    <xf numFmtId="0" fontId="4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9" xfId="0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1713826</xdr:colOff>
      <xdr:row>0</xdr:row>
      <xdr:rowOff>154977</xdr:rowOff>
    </xdr:from>
    <xdr:ext cx="733217" cy="633805"/>
    <xdr:pic>
      <xdr:nvPicPr>
        <xdr:cNvPr id="2" name="Picture 4">
          <a:extLst>
            <a:ext uri="{FF2B5EF4-FFF2-40B4-BE49-F238E27FC236}">
              <a16:creationId xmlns:a16="http://schemas.microsoft.com/office/drawing/2014/main" id="{8A118AEE-E05C-4A21-A311-03B0F6EB65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5333326" y="154977"/>
          <a:ext cx="733217" cy="63380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E2038-3FE9-4F5A-86AF-0903FAD90D3A}">
  <sheetPr>
    <tabColor rgb="FF92D050"/>
    <pageSetUpPr fitToPage="1"/>
  </sheetPr>
  <dimension ref="A1:M53"/>
  <sheetViews>
    <sheetView tabSelected="1" zoomScale="85" zoomScaleNormal="85" workbookViewId="0">
      <selection activeCell="P18" sqref="P18"/>
    </sheetView>
  </sheetViews>
  <sheetFormatPr defaultColWidth="11.42578125" defaultRowHeight="15" x14ac:dyDescent="0.25"/>
  <cols>
    <col min="1" max="2" width="5.85546875" customWidth="1"/>
    <col min="3" max="3" width="13.140625" customWidth="1"/>
    <col min="4" max="4" width="29.7109375" customWidth="1"/>
    <col min="5" max="5" width="0.140625" customWidth="1"/>
    <col min="6" max="6" width="26.5703125" customWidth="1"/>
    <col min="7" max="7" width="38.42578125" customWidth="1"/>
    <col min="8" max="8" width="35.28515625" customWidth="1"/>
    <col min="9" max="9" width="19.28515625" style="1" customWidth="1"/>
    <col min="10" max="10" width="21.7109375" customWidth="1"/>
    <col min="11" max="11" width="13.85546875" style="1" customWidth="1"/>
    <col min="12" max="12" width="13.140625" bestFit="1" customWidth="1"/>
  </cols>
  <sheetData>
    <row r="1" spans="1:13" x14ac:dyDescent="0.25">
      <c r="A1" s="3"/>
      <c r="B1" s="3"/>
      <c r="C1" s="3"/>
      <c r="D1" s="3"/>
      <c r="E1" s="3"/>
      <c r="F1" s="3"/>
      <c r="G1" s="3"/>
      <c r="H1" s="3"/>
      <c r="I1" s="4"/>
      <c r="J1" s="3"/>
      <c r="K1" s="4"/>
      <c r="L1" s="3"/>
    </row>
    <row r="2" spans="1:13" x14ac:dyDescent="0.25">
      <c r="A2" s="3"/>
      <c r="B2" s="3"/>
      <c r="C2" s="3"/>
      <c r="D2" s="3"/>
      <c r="E2" s="3"/>
      <c r="F2" s="3"/>
      <c r="G2" s="3"/>
      <c r="H2" s="3"/>
      <c r="I2" s="4"/>
      <c r="J2" s="3"/>
      <c r="K2" s="4"/>
      <c r="L2" s="3"/>
    </row>
    <row r="3" spans="1:13" x14ac:dyDescent="0.25">
      <c r="A3" s="3"/>
      <c r="B3" s="3"/>
      <c r="C3" s="3"/>
      <c r="D3" s="3"/>
      <c r="E3" s="3"/>
      <c r="F3" s="3"/>
      <c r="G3" s="3"/>
      <c r="H3" s="3"/>
      <c r="I3" s="4"/>
      <c r="J3" s="3"/>
      <c r="K3" s="4"/>
      <c r="L3" s="3"/>
    </row>
    <row r="4" spans="1:13" x14ac:dyDescent="0.25">
      <c r="A4" s="3"/>
      <c r="B4" s="3"/>
      <c r="C4" s="3"/>
      <c r="D4" s="3"/>
      <c r="E4" s="3"/>
      <c r="F4" s="3"/>
      <c r="G4" s="3"/>
      <c r="H4" s="3"/>
      <c r="I4" s="4"/>
      <c r="J4" s="3"/>
      <c r="K4" s="4"/>
      <c r="L4" s="3"/>
    </row>
    <row r="5" spans="1:13" ht="15.75" x14ac:dyDescent="0.25">
      <c r="A5" s="3"/>
      <c r="B5" s="43" t="s">
        <v>89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1"/>
    </row>
    <row r="6" spans="1:13" ht="15.75" hidden="1" x14ac:dyDescent="0.25">
      <c r="A6" s="3"/>
      <c r="B6" s="44" t="s">
        <v>88</v>
      </c>
      <c r="C6" s="44"/>
      <c r="D6" s="44"/>
      <c r="E6" s="44"/>
      <c r="F6" s="44"/>
      <c r="G6" s="44"/>
      <c r="H6" s="44"/>
      <c r="I6" s="44"/>
      <c r="J6" s="44"/>
      <c r="K6" s="44"/>
      <c r="L6" s="44"/>
    </row>
    <row r="7" spans="1:13" ht="15.75" hidden="1" x14ac:dyDescent="0.25">
      <c r="A7" s="3"/>
      <c r="B7" s="43" t="s">
        <v>87</v>
      </c>
      <c r="C7" s="43"/>
      <c r="D7" s="43"/>
      <c r="E7" s="43"/>
      <c r="F7" s="43"/>
      <c r="G7" s="43"/>
      <c r="H7" s="43"/>
      <c r="I7" s="43"/>
      <c r="J7" s="43"/>
      <c r="K7" s="43"/>
      <c r="L7" s="43"/>
    </row>
    <row r="8" spans="1:13" ht="15.75" x14ac:dyDescent="0.25">
      <c r="A8" s="3"/>
      <c r="B8" s="44" t="s">
        <v>86</v>
      </c>
      <c r="C8" s="44"/>
      <c r="D8" s="44"/>
      <c r="E8" s="44"/>
      <c r="F8" s="44"/>
      <c r="G8" s="44"/>
      <c r="H8" s="44"/>
      <c r="I8" s="44"/>
      <c r="J8" s="44"/>
      <c r="K8" s="44"/>
      <c r="L8" s="44"/>
    </row>
    <row r="9" spans="1:13" ht="15.75" x14ac:dyDescent="0.25">
      <c r="A9" s="3"/>
      <c r="B9" s="44" t="s">
        <v>85</v>
      </c>
      <c r="C9" s="44"/>
      <c r="D9" s="44"/>
      <c r="E9" s="44"/>
      <c r="F9" s="44"/>
      <c r="G9" s="44"/>
      <c r="H9" s="44"/>
      <c r="I9" s="44"/>
      <c r="J9" s="44"/>
      <c r="K9" s="44"/>
      <c r="L9" s="44"/>
    </row>
    <row r="10" spans="1:13" ht="15.75" customHeight="1" x14ac:dyDescent="0.25">
      <c r="A10" s="3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</row>
    <row r="11" spans="1:13" ht="15.75" x14ac:dyDescent="0.25">
      <c r="A11" s="3"/>
      <c r="B11" s="3"/>
      <c r="C11" s="3"/>
      <c r="D11" s="3"/>
      <c r="E11" s="3"/>
      <c r="F11" s="3"/>
      <c r="G11" s="3"/>
      <c r="H11" s="3"/>
      <c r="I11" s="40"/>
      <c r="J11" s="14"/>
      <c r="K11" s="4"/>
      <c r="L11" s="3"/>
    </row>
    <row r="12" spans="1:13" ht="15.75" hidden="1" x14ac:dyDescent="0.25">
      <c r="A12" s="3"/>
      <c r="B12" s="3"/>
      <c r="C12" s="3"/>
      <c r="D12" s="3"/>
      <c r="E12" s="3"/>
      <c r="F12" s="3"/>
      <c r="G12" s="14"/>
      <c r="H12" s="14"/>
      <c r="I12" s="39"/>
      <c r="J12" s="14"/>
      <c r="K12" s="4"/>
      <c r="L12" s="3"/>
    </row>
    <row r="13" spans="1:13" ht="15.75" hidden="1" x14ac:dyDescent="0.25">
      <c r="A13" s="3"/>
      <c r="B13" s="3"/>
      <c r="C13" s="3"/>
      <c r="D13" s="3"/>
      <c r="E13" s="3"/>
      <c r="F13" s="3"/>
      <c r="G13" s="14"/>
      <c r="H13" s="14"/>
      <c r="I13" s="39"/>
      <c r="J13" s="14"/>
      <c r="K13" s="4"/>
      <c r="L13" s="3"/>
    </row>
    <row r="14" spans="1:13" ht="15.75" x14ac:dyDescent="0.25">
      <c r="A14" s="3"/>
      <c r="B14" s="3"/>
      <c r="C14" s="3"/>
      <c r="D14" s="3"/>
      <c r="E14" s="3"/>
      <c r="F14" s="3"/>
      <c r="G14" s="14"/>
      <c r="H14" s="14"/>
      <c r="I14" s="39"/>
      <c r="J14" s="14"/>
      <c r="K14" s="4"/>
      <c r="L14" s="3"/>
    </row>
    <row r="15" spans="1:13" ht="31.5" x14ac:dyDescent="0.25">
      <c r="A15" s="3"/>
      <c r="B15" s="38" t="s">
        <v>84</v>
      </c>
      <c r="C15" s="37" t="s">
        <v>83</v>
      </c>
      <c r="D15" s="37" t="s">
        <v>82</v>
      </c>
      <c r="E15" s="37" t="s">
        <v>81</v>
      </c>
      <c r="F15" s="37" t="s">
        <v>80</v>
      </c>
      <c r="G15" s="36" t="s">
        <v>79</v>
      </c>
      <c r="H15" s="36" t="s">
        <v>78</v>
      </c>
      <c r="I15" s="35" t="s">
        <v>77</v>
      </c>
      <c r="J15" s="35" t="s">
        <v>76</v>
      </c>
      <c r="K15" s="34" t="s">
        <v>75</v>
      </c>
      <c r="L15" s="34" t="s">
        <v>74</v>
      </c>
    </row>
    <row r="16" spans="1:13" ht="30" x14ac:dyDescent="0.25">
      <c r="A16" s="3"/>
      <c r="B16" s="32">
        <v>1</v>
      </c>
      <c r="C16" s="30" t="s">
        <v>73</v>
      </c>
      <c r="D16" s="30" t="s">
        <v>72</v>
      </c>
      <c r="E16" s="28"/>
      <c r="F16" s="33" t="s">
        <v>71</v>
      </c>
      <c r="G16" s="24" t="s">
        <v>70</v>
      </c>
      <c r="H16" s="24" t="s">
        <v>69</v>
      </c>
      <c r="I16" s="20">
        <v>149860</v>
      </c>
      <c r="J16" s="31">
        <f t="shared" ref="J16:J33" si="0">+I16</f>
        <v>149860</v>
      </c>
      <c r="K16" s="19">
        <v>0</v>
      </c>
      <c r="L16" s="18" t="s">
        <v>2</v>
      </c>
    </row>
    <row r="17" spans="1:12" x14ac:dyDescent="0.25">
      <c r="A17" s="3"/>
      <c r="B17" s="32">
        <v>2</v>
      </c>
      <c r="C17" s="30">
        <v>44995</v>
      </c>
      <c r="D17" s="30">
        <v>44996</v>
      </c>
      <c r="E17" s="28"/>
      <c r="F17" s="33" t="s">
        <v>68</v>
      </c>
      <c r="G17" s="24" t="s">
        <v>67</v>
      </c>
      <c r="H17" s="24" t="s">
        <v>33</v>
      </c>
      <c r="I17" s="20">
        <v>30000</v>
      </c>
      <c r="J17" s="31">
        <f t="shared" si="0"/>
        <v>30000</v>
      </c>
      <c r="K17" s="19">
        <v>0</v>
      </c>
      <c r="L17" s="18" t="s">
        <v>2</v>
      </c>
    </row>
    <row r="18" spans="1:12" ht="30" x14ac:dyDescent="0.25">
      <c r="A18" s="3"/>
      <c r="B18" s="32">
        <v>3</v>
      </c>
      <c r="C18" s="30" t="s">
        <v>66</v>
      </c>
      <c r="D18" s="30" t="s">
        <v>65</v>
      </c>
      <c r="E18" s="28"/>
      <c r="F18" s="33" t="s">
        <v>64</v>
      </c>
      <c r="G18" s="24" t="s">
        <v>63</v>
      </c>
      <c r="H18" s="24" t="s">
        <v>62</v>
      </c>
      <c r="I18" s="20">
        <v>67549.350000000006</v>
      </c>
      <c r="J18" s="31">
        <f t="shared" si="0"/>
        <v>67549.350000000006</v>
      </c>
      <c r="K18" s="19">
        <v>0</v>
      </c>
      <c r="L18" s="18" t="s">
        <v>2</v>
      </c>
    </row>
    <row r="19" spans="1:12" ht="15" customHeight="1" x14ac:dyDescent="0.25">
      <c r="A19" s="3"/>
      <c r="B19" s="32">
        <v>4</v>
      </c>
      <c r="C19" s="30">
        <v>44936</v>
      </c>
      <c r="D19" s="30">
        <v>44937</v>
      </c>
      <c r="E19" s="28"/>
      <c r="F19" s="33" t="s">
        <v>61</v>
      </c>
      <c r="G19" s="24" t="s">
        <v>60</v>
      </c>
      <c r="H19" s="24" t="s">
        <v>59</v>
      </c>
      <c r="I19" s="20">
        <v>594067.15</v>
      </c>
      <c r="J19" s="31">
        <f t="shared" si="0"/>
        <v>594067.15</v>
      </c>
      <c r="K19" s="19">
        <v>0</v>
      </c>
      <c r="L19" s="18" t="s">
        <v>2</v>
      </c>
    </row>
    <row r="20" spans="1:12" x14ac:dyDescent="0.25">
      <c r="A20" s="3"/>
      <c r="B20" s="32">
        <v>5</v>
      </c>
      <c r="C20" s="30" t="s">
        <v>58</v>
      </c>
      <c r="D20" s="30" t="s">
        <v>57</v>
      </c>
      <c r="E20" s="28"/>
      <c r="F20" s="22" t="s">
        <v>56</v>
      </c>
      <c r="G20" s="46" t="s">
        <v>55</v>
      </c>
      <c r="H20" s="46" t="s">
        <v>54</v>
      </c>
      <c r="I20" s="20">
        <v>34676.83</v>
      </c>
      <c r="J20" s="31">
        <f t="shared" si="0"/>
        <v>34676.83</v>
      </c>
      <c r="K20" s="19">
        <v>0</v>
      </c>
      <c r="L20" s="18" t="s">
        <v>2</v>
      </c>
    </row>
    <row r="21" spans="1:12" x14ac:dyDescent="0.25">
      <c r="A21" s="3"/>
      <c r="B21" s="29">
        <v>6</v>
      </c>
      <c r="C21" s="30" t="s">
        <v>50</v>
      </c>
      <c r="D21" s="30" t="s">
        <v>49</v>
      </c>
      <c r="E21" s="28"/>
      <c r="F21" s="22" t="s">
        <v>53</v>
      </c>
      <c r="G21" s="46"/>
      <c r="H21" s="46"/>
      <c r="I21" s="27">
        <v>44518.74</v>
      </c>
      <c r="J21" s="26">
        <f t="shared" si="0"/>
        <v>44518.74</v>
      </c>
      <c r="K21" s="19">
        <v>0</v>
      </c>
      <c r="L21" s="18" t="s">
        <v>2</v>
      </c>
    </row>
    <row r="22" spans="1:12" x14ac:dyDescent="0.25">
      <c r="A22" s="3"/>
      <c r="B22" s="29">
        <v>7</v>
      </c>
      <c r="C22" s="30" t="s">
        <v>50</v>
      </c>
      <c r="D22" s="30" t="s">
        <v>49</v>
      </c>
      <c r="E22" s="28"/>
      <c r="F22" s="22" t="s">
        <v>52</v>
      </c>
      <c r="G22" s="46"/>
      <c r="H22" s="46"/>
      <c r="I22" s="27">
        <v>1893.0700000000002</v>
      </c>
      <c r="J22" s="26">
        <f t="shared" si="0"/>
        <v>1893.0700000000002</v>
      </c>
      <c r="K22" s="19">
        <v>0</v>
      </c>
      <c r="L22" s="18" t="s">
        <v>2</v>
      </c>
    </row>
    <row r="23" spans="1:12" x14ac:dyDescent="0.25">
      <c r="A23" s="3"/>
      <c r="B23" s="29">
        <v>8</v>
      </c>
      <c r="C23" s="30" t="s">
        <v>50</v>
      </c>
      <c r="D23" s="30" t="s">
        <v>49</v>
      </c>
      <c r="E23" s="28"/>
      <c r="F23" s="22" t="s">
        <v>51</v>
      </c>
      <c r="G23" s="46"/>
      <c r="H23" s="46"/>
      <c r="I23" s="27">
        <v>1370.5700000000002</v>
      </c>
      <c r="J23" s="26">
        <f t="shared" si="0"/>
        <v>1370.5700000000002</v>
      </c>
      <c r="K23" s="19">
        <v>0</v>
      </c>
      <c r="L23" s="18" t="s">
        <v>2</v>
      </c>
    </row>
    <row r="24" spans="1:12" x14ac:dyDescent="0.25">
      <c r="A24" s="3"/>
      <c r="B24" s="29">
        <v>9</v>
      </c>
      <c r="C24" s="30" t="s">
        <v>50</v>
      </c>
      <c r="D24" s="30" t="s">
        <v>49</v>
      </c>
      <c r="E24" s="28"/>
      <c r="F24" s="22" t="s">
        <v>48</v>
      </c>
      <c r="G24" s="46"/>
      <c r="H24" s="46"/>
      <c r="I24" s="27">
        <v>2067</v>
      </c>
      <c r="J24" s="26">
        <f t="shared" si="0"/>
        <v>2067</v>
      </c>
      <c r="K24" s="19">
        <v>0</v>
      </c>
      <c r="L24" s="18" t="s">
        <v>2</v>
      </c>
    </row>
    <row r="25" spans="1:12" ht="30" x14ac:dyDescent="0.25">
      <c r="A25" s="3"/>
      <c r="B25" s="29">
        <v>10</v>
      </c>
      <c r="C25" s="30">
        <v>45026</v>
      </c>
      <c r="D25" s="30">
        <v>45027</v>
      </c>
      <c r="E25" s="28"/>
      <c r="F25" s="22" t="s">
        <v>47</v>
      </c>
      <c r="G25" s="21" t="s">
        <v>46</v>
      </c>
      <c r="H25" s="24" t="s">
        <v>45</v>
      </c>
      <c r="I25" s="27">
        <v>25000</v>
      </c>
      <c r="J25" s="26">
        <f t="shared" si="0"/>
        <v>25000</v>
      </c>
      <c r="K25" s="19">
        <v>0</v>
      </c>
      <c r="L25" s="18" t="s">
        <v>2</v>
      </c>
    </row>
    <row r="26" spans="1:12" ht="45" x14ac:dyDescent="0.25">
      <c r="A26" s="3"/>
      <c r="B26" s="29">
        <v>11</v>
      </c>
      <c r="C26" s="30" t="s">
        <v>44</v>
      </c>
      <c r="D26" s="30" t="s">
        <v>44</v>
      </c>
      <c r="E26" s="30" t="s">
        <v>44</v>
      </c>
      <c r="F26" s="22" t="s">
        <v>5</v>
      </c>
      <c r="G26" s="21" t="s">
        <v>43</v>
      </c>
      <c r="H26" s="21" t="s">
        <v>42</v>
      </c>
      <c r="I26" s="27">
        <v>208686.12</v>
      </c>
      <c r="J26" s="26">
        <f t="shared" si="0"/>
        <v>208686.12</v>
      </c>
      <c r="K26" s="19">
        <v>0</v>
      </c>
      <c r="L26" s="18" t="s">
        <v>2</v>
      </c>
    </row>
    <row r="27" spans="1:12" ht="30" x14ac:dyDescent="0.25">
      <c r="A27" s="3"/>
      <c r="B27" s="29">
        <v>12</v>
      </c>
      <c r="C27" s="30">
        <v>44995</v>
      </c>
      <c r="D27" s="30">
        <v>44996</v>
      </c>
      <c r="E27" s="28"/>
      <c r="F27" s="22" t="s">
        <v>41</v>
      </c>
      <c r="G27" s="21" t="s">
        <v>40</v>
      </c>
      <c r="H27" s="24" t="s">
        <v>39</v>
      </c>
      <c r="I27" s="27">
        <v>200000</v>
      </c>
      <c r="J27" s="26">
        <f t="shared" si="0"/>
        <v>200000</v>
      </c>
      <c r="K27" s="19"/>
      <c r="L27" s="18" t="s">
        <v>2</v>
      </c>
    </row>
    <row r="28" spans="1:12" ht="45" x14ac:dyDescent="0.25">
      <c r="A28" s="3"/>
      <c r="B28" s="29">
        <v>13</v>
      </c>
      <c r="C28" s="30">
        <v>45056</v>
      </c>
      <c r="D28" s="30">
        <v>45057</v>
      </c>
      <c r="E28" s="28"/>
      <c r="F28" s="22" t="s">
        <v>38</v>
      </c>
      <c r="G28" s="21" t="s">
        <v>37</v>
      </c>
      <c r="H28" s="24" t="s">
        <v>36</v>
      </c>
      <c r="I28" s="27">
        <v>281324</v>
      </c>
      <c r="J28" s="26">
        <f t="shared" si="0"/>
        <v>281324</v>
      </c>
      <c r="K28" s="19"/>
      <c r="L28" s="18" t="s">
        <v>2</v>
      </c>
    </row>
    <row r="29" spans="1:12" x14ac:dyDescent="0.25">
      <c r="A29" s="3"/>
      <c r="B29" s="29">
        <v>14</v>
      </c>
      <c r="C29" s="30">
        <v>44936</v>
      </c>
      <c r="D29" s="30">
        <v>44937</v>
      </c>
      <c r="E29" s="28"/>
      <c r="F29" s="22" t="s">
        <v>35</v>
      </c>
      <c r="G29" s="21" t="s">
        <v>34</v>
      </c>
      <c r="H29" s="24" t="s">
        <v>33</v>
      </c>
      <c r="I29" s="27">
        <v>240804.92</v>
      </c>
      <c r="J29" s="26">
        <f t="shared" si="0"/>
        <v>240804.92</v>
      </c>
      <c r="K29" s="19"/>
      <c r="L29" s="18" t="s">
        <v>2</v>
      </c>
    </row>
    <row r="30" spans="1:12" ht="30" x14ac:dyDescent="0.25">
      <c r="A30" s="3"/>
      <c r="B30" s="29">
        <v>15</v>
      </c>
      <c r="C30" s="30" t="s">
        <v>32</v>
      </c>
      <c r="D30" s="30" t="s">
        <v>31</v>
      </c>
      <c r="E30" s="28"/>
      <c r="F30" s="22" t="s">
        <v>30</v>
      </c>
      <c r="G30" s="21" t="s">
        <v>29</v>
      </c>
      <c r="H30" s="24" t="s">
        <v>28</v>
      </c>
      <c r="I30" s="27">
        <v>837789.35</v>
      </c>
      <c r="J30" s="26">
        <f t="shared" si="0"/>
        <v>837789.35</v>
      </c>
      <c r="K30" s="19"/>
      <c r="L30" s="18" t="s">
        <v>2</v>
      </c>
    </row>
    <row r="31" spans="1:12" x14ac:dyDescent="0.25">
      <c r="A31" s="3"/>
      <c r="B31" s="29">
        <v>16</v>
      </c>
      <c r="C31" s="25" t="s">
        <v>5</v>
      </c>
      <c r="D31" s="25" t="s">
        <v>5</v>
      </c>
      <c r="E31" s="28"/>
      <c r="F31" s="22" t="s">
        <v>5</v>
      </c>
      <c r="G31" s="24" t="s">
        <v>27</v>
      </c>
      <c r="H31" s="24" t="s">
        <v>26</v>
      </c>
      <c r="I31" s="27">
        <v>191100</v>
      </c>
      <c r="J31" s="26">
        <f t="shared" si="0"/>
        <v>191100</v>
      </c>
      <c r="K31" s="19"/>
      <c r="L31" s="18" t="s">
        <v>2</v>
      </c>
    </row>
    <row r="32" spans="1:12" x14ac:dyDescent="0.25">
      <c r="A32" s="3"/>
      <c r="B32" s="29">
        <v>17</v>
      </c>
      <c r="C32" s="25" t="s">
        <v>25</v>
      </c>
      <c r="D32" s="25" t="s">
        <v>24</v>
      </c>
      <c r="E32" s="28"/>
      <c r="F32" s="22" t="s">
        <v>23</v>
      </c>
      <c r="G32" s="21" t="s">
        <v>22</v>
      </c>
      <c r="H32" s="24" t="s">
        <v>21</v>
      </c>
      <c r="I32" s="27">
        <v>189308.91</v>
      </c>
      <c r="J32" s="26">
        <f t="shared" si="0"/>
        <v>189308.91</v>
      </c>
      <c r="K32" s="19"/>
      <c r="L32" s="18" t="s">
        <v>2</v>
      </c>
    </row>
    <row r="33" spans="1:12" ht="45" x14ac:dyDescent="0.25">
      <c r="A33" s="3"/>
      <c r="B33" s="29">
        <v>18</v>
      </c>
      <c r="C33" s="25" t="s">
        <v>20</v>
      </c>
      <c r="D33" s="25" t="s">
        <v>19</v>
      </c>
      <c r="E33" s="28"/>
      <c r="F33" s="22" t="s">
        <v>18</v>
      </c>
      <c r="G33" s="24" t="s">
        <v>17</v>
      </c>
      <c r="H33" s="24" t="s">
        <v>16</v>
      </c>
      <c r="I33" s="27">
        <v>16985.219999999998</v>
      </c>
      <c r="J33" s="26">
        <f t="shared" si="0"/>
        <v>16985.219999999998</v>
      </c>
      <c r="K33" s="19"/>
      <c r="L33" s="18" t="s">
        <v>2</v>
      </c>
    </row>
    <row r="34" spans="1:12" ht="30" x14ac:dyDescent="0.25">
      <c r="A34" s="3"/>
      <c r="B34" s="23">
        <v>19</v>
      </c>
      <c r="C34" s="25" t="s">
        <v>15</v>
      </c>
      <c r="D34" s="25" t="s">
        <v>14</v>
      </c>
      <c r="E34" s="23"/>
      <c r="F34" s="22" t="s">
        <v>13</v>
      </c>
      <c r="G34" s="24" t="s">
        <v>12</v>
      </c>
      <c r="H34" s="24" t="s">
        <v>11</v>
      </c>
      <c r="I34" s="20">
        <v>172425</v>
      </c>
      <c r="J34" s="20">
        <v>172425</v>
      </c>
      <c r="K34" s="19"/>
      <c r="L34" s="18" t="s">
        <v>2</v>
      </c>
    </row>
    <row r="35" spans="1:12" x14ac:dyDescent="0.25">
      <c r="A35" s="3"/>
      <c r="B35" s="23">
        <v>20</v>
      </c>
      <c r="C35" s="22" t="s">
        <v>10</v>
      </c>
      <c r="D35" s="22" t="s">
        <v>9</v>
      </c>
      <c r="E35" s="23"/>
      <c r="F35" s="22" t="s">
        <v>8</v>
      </c>
      <c r="G35" s="21" t="s">
        <v>7</v>
      </c>
      <c r="H35" s="24" t="s">
        <v>6</v>
      </c>
      <c r="I35" s="20">
        <v>20000</v>
      </c>
      <c r="J35" s="20">
        <v>20000</v>
      </c>
      <c r="K35" s="19"/>
      <c r="L35" s="18" t="s">
        <v>2</v>
      </c>
    </row>
    <row r="36" spans="1:12" x14ac:dyDescent="0.25">
      <c r="A36" s="3"/>
      <c r="B36" s="23">
        <v>21</v>
      </c>
      <c r="C36" s="22" t="s">
        <v>5</v>
      </c>
      <c r="D36" s="22" t="s">
        <v>5</v>
      </c>
      <c r="E36" s="23"/>
      <c r="F36" s="22" t="s">
        <v>5</v>
      </c>
      <c r="G36" s="21" t="s">
        <v>4</v>
      </c>
      <c r="H36" s="21" t="s">
        <v>3</v>
      </c>
      <c r="I36" s="20">
        <v>180693.36</v>
      </c>
      <c r="J36" s="20">
        <v>180693.36</v>
      </c>
      <c r="K36" s="19"/>
      <c r="L36" s="18" t="s">
        <v>2</v>
      </c>
    </row>
    <row r="37" spans="1:12" ht="16.5" thickBot="1" x14ac:dyDescent="0.3">
      <c r="A37" s="3"/>
      <c r="B37" s="42"/>
      <c r="C37" s="42"/>
      <c r="D37" s="42"/>
      <c r="E37" s="42"/>
      <c r="F37" s="4"/>
      <c r="G37" s="17"/>
      <c r="H37" s="17"/>
      <c r="I37" s="16">
        <f>SUM(I16:I36)</f>
        <v>3490119.59</v>
      </c>
      <c r="J37" s="16">
        <f>SUM(J16:J36)</f>
        <v>3490119.59</v>
      </c>
      <c r="K37" s="16">
        <f>SUM(K16:K36)</f>
        <v>0</v>
      </c>
      <c r="L37" s="16">
        <f>SUM(L16:L36)</f>
        <v>0</v>
      </c>
    </row>
    <row r="38" spans="1:12" ht="17.25" thickTop="1" thickBot="1" x14ac:dyDescent="0.3">
      <c r="A38" s="3"/>
      <c r="B38" s="15"/>
      <c r="C38" s="15"/>
      <c r="D38" s="15"/>
      <c r="E38" s="15"/>
      <c r="F38" s="3"/>
      <c r="G38" s="14"/>
      <c r="H38" s="14"/>
      <c r="I38" s="4"/>
      <c r="J38" s="3"/>
      <c r="K38" s="4"/>
      <c r="L38" s="3"/>
    </row>
    <row r="39" spans="1:12" ht="15.75" thickBot="1" x14ac:dyDescent="0.3">
      <c r="A39" s="5"/>
      <c r="B39" s="13" t="s">
        <v>1</v>
      </c>
      <c r="C39" s="12"/>
      <c r="D39" s="11"/>
      <c r="E39" s="10"/>
      <c r="F39" s="5"/>
      <c r="G39" s="5"/>
      <c r="H39" s="3"/>
      <c r="I39" s="4"/>
      <c r="J39" s="3"/>
      <c r="K39" s="4"/>
      <c r="L39" s="3"/>
    </row>
    <row r="40" spans="1:12" ht="15.75" thickBot="1" x14ac:dyDescent="0.3">
      <c r="A40" s="5"/>
      <c r="B40" s="9" t="s">
        <v>0</v>
      </c>
      <c r="C40" s="8"/>
      <c r="D40" s="8"/>
      <c r="E40" s="7"/>
      <c r="F40" s="5"/>
      <c r="G40" s="5"/>
      <c r="H40" s="3"/>
      <c r="I40" s="4"/>
      <c r="J40" s="3"/>
      <c r="K40" s="4"/>
      <c r="L40" s="6"/>
    </row>
    <row r="41" spans="1:12" x14ac:dyDescent="0.25">
      <c r="A41" s="5"/>
      <c r="B41" s="5"/>
      <c r="C41" s="5"/>
      <c r="D41" s="5"/>
      <c r="E41" s="5"/>
      <c r="F41" s="5"/>
      <c r="G41" s="5"/>
      <c r="H41" s="3"/>
      <c r="I41" s="4"/>
      <c r="J41" s="3"/>
      <c r="K41" s="4"/>
      <c r="L41" s="6"/>
    </row>
    <row r="42" spans="1:12" x14ac:dyDescent="0.25">
      <c r="A42" s="5"/>
      <c r="B42" s="5"/>
      <c r="C42" s="5"/>
      <c r="D42" s="5"/>
      <c r="E42" s="5"/>
      <c r="F42" s="5"/>
      <c r="G42" s="5"/>
      <c r="H42" s="3"/>
      <c r="I42" s="4"/>
      <c r="J42" s="3"/>
      <c r="K42" s="4"/>
      <c r="L42" s="3"/>
    </row>
    <row r="43" spans="1:12" x14ac:dyDescent="0.25">
      <c r="A43" s="5"/>
      <c r="B43" s="5"/>
      <c r="C43" s="5"/>
      <c r="D43" s="5"/>
      <c r="E43" s="5"/>
      <c r="F43" s="5"/>
      <c r="G43" s="5"/>
      <c r="H43" s="3"/>
      <c r="I43" s="4"/>
      <c r="J43" s="3"/>
      <c r="K43" s="4"/>
      <c r="L43" s="3"/>
    </row>
    <row r="44" spans="1:12" x14ac:dyDescent="0.25">
      <c r="A44" s="5"/>
      <c r="B44" s="5"/>
      <c r="C44" s="5"/>
      <c r="D44" s="5"/>
      <c r="E44" s="5"/>
      <c r="F44" s="5"/>
      <c r="G44" s="5"/>
      <c r="H44" s="3"/>
      <c r="I44" s="4"/>
      <c r="J44" s="3"/>
      <c r="K44" s="4"/>
      <c r="L44" s="3"/>
    </row>
    <row r="45" spans="1:12" x14ac:dyDescent="0.25">
      <c r="A45" s="5"/>
      <c r="B45" s="5"/>
      <c r="C45" s="5"/>
      <c r="D45" s="5"/>
      <c r="E45" s="5"/>
      <c r="F45" s="5"/>
      <c r="G45" s="5"/>
      <c r="H45" s="3"/>
      <c r="I45" s="4"/>
      <c r="J45" s="3"/>
      <c r="K45" s="4"/>
      <c r="L45" s="3"/>
    </row>
    <row r="46" spans="1:12" x14ac:dyDescent="0.25">
      <c r="A46" s="5"/>
      <c r="B46" s="5"/>
      <c r="C46" s="5"/>
      <c r="D46" s="5"/>
      <c r="E46" s="5"/>
      <c r="F46" s="5"/>
      <c r="G46" s="5"/>
      <c r="H46" s="3"/>
      <c r="I46" s="4"/>
      <c r="J46" s="3"/>
      <c r="K46" s="4"/>
      <c r="L46" s="3"/>
    </row>
    <row r="47" spans="1:12" x14ac:dyDescent="0.25">
      <c r="A47" s="5"/>
      <c r="B47" s="5"/>
      <c r="C47" s="5"/>
      <c r="D47" s="5"/>
      <c r="E47" s="5"/>
      <c r="F47" s="5"/>
      <c r="G47" s="5"/>
      <c r="H47" s="3"/>
      <c r="I47" s="4"/>
      <c r="J47" s="3"/>
      <c r="K47" s="4"/>
      <c r="L47" s="3"/>
    </row>
    <row r="48" spans="1:12" x14ac:dyDescent="0.25">
      <c r="A48" s="5"/>
      <c r="B48" s="5"/>
      <c r="C48" s="5"/>
      <c r="D48" s="5"/>
      <c r="E48" s="5"/>
      <c r="F48" s="5"/>
      <c r="G48" s="5"/>
      <c r="H48" s="3"/>
      <c r="I48" s="4"/>
      <c r="J48" s="3"/>
      <c r="K48" s="4"/>
      <c r="L48" s="3"/>
    </row>
    <row r="49" spans="1:12" x14ac:dyDescent="0.25">
      <c r="A49" s="5"/>
      <c r="B49" s="5"/>
      <c r="C49" s="5"/>
      <c r="D49" s="5"/>
      <c r="E49" s="5"/>
      <c r="F49" s="5"/>
      <c r="G49" s="5"/>
      <c r="H49" s="3"/>
      <c r="I49" s="4"/>
      <c r="J49" s="3"/>
      <c r="K49" s="4"/>
      <c r="L49" s="3"/>
    </row>
    <row r="50" spans="1:12" x14ac:dyDescent="0.25">
      <c r="A50" s="5"/>
      <c r="B50" s="5"/>
      <c r="C50" s="5"/>
      <c r="D50" s="5"/>
      <c r="E50" s="5"/>
      <c r="F50" s="5"/>
      <c r="G50" s="5"/>
      <c r="H50" s="3"/>
      <c r="I50" s="4"/>
      <c r="J50" s="3"/>
      <c r="K50" s="4"/>
      <c r="L50" s="3"/>
    </row>
    <row r="51" spans="1:12" x14ac:dyDescent="0.25">
      <c r="A51" s="5"/>
      <c r="B51" s="5"/>
      <c r="C51" s="5"/>
      <c r="D51" s="5"/>
      <c r="E51" s="5"/>
      <c r="F51" s="5"/>
      <c r="G51" s="5"/>
      <c r="H51" s="3"/>
      <c r="I51" s="4"/>
      <c r="J51" s="3"/>
      <c r="K51" s="4"/>
      <c r="L51" s="3"/>
    </row>
    <row r="52" spans="1:12" x14ac:dyDescent="0.25">
      <c r="A52" s="2"/>
      <c r="B52" s="2"/>
      <c r="C52" s="2"/>
      <c r="D52" s="2"/>
      <c r="E52" s="2"/>
      <c r="F52" s="2"/>
      <c r="G52" s="2"/>
    </row>
    <row r="53" spans="1:12" x14ac:dyDescent="0.25">
      <c r="A53" s="2"/>
      <c r="B53" s="2"/>
      <c r="C53" s="2"/>
      <c r="D53" s="2"/>
      <c r="E53" s="2"/>
      <c r="F53" s="2"/>
      <c r="G53" s="2"/>
    </row>
  </sheetData>
  <mergeCells count="9">
    <mergeCell ref="B37:E37"/>
    <mergeCell ref="B5:L5"/>
    <mergeCell ref="B6:L6"/>
    <mergeCell ref="B7:L7"/>
    <mergeCell ref="B8:L8"/>
    <mergeCell ref="B9:L9"/>
    <mergeCell ref="B10:L10"/>
    <mergeCell ref="G20:G24"/>
    <mergeCell ref="H20:H24"/>
  </mergeCells>
  <printOptions horizontalCentered="1"/>
  <pageMargins left="0" right="0" top="0.74803149606299202" bottom="0.74803149606299202" header="0.31496062992126" footer="0.31496062992126"/>
  <pageSetup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CUENTAS PAGADAS</vt:lpstr>
      <vt:lpstr>'CUENTAS PAGADAS'!Print_Area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2023-11-20T12:37:26Z</dcterms:created>
  <dcterms:modified xsi:type="dcterms:W3CDTF">2023-11-20T13:17:41Z</dcterms:modified>
</cp:coreProperties>
</file>