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yo/"/>
    </mc:Choice>
  </mc:AlternateContent>
  <xr:revisionPtr revIDLastSave="46" documentId="8_{09F7FCC2-A86C-482D-A436-18A5206DF8C8}" xr6:coauthVersionLast="47" xr6:coauthVersionMax="47" xr10:uidLastSave="{12A092EA-2064-4F0F-BB36-17C7E7734E98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N16" i="6"/>
  <c r="O16" i="6" s="1"/>
  <c r="N14" i="6"/>
  <c r="O14" i="6" s="1"/>
  <c r="M17" i="6" l="1"/>
  <c r="L17" i="6"/>
  <c r="K17" i="6"/>
  <c r="J17" i="6"/>
  <c r="H17" i="6"/>
  <c r="G17" i="6"/>
  <c r="I17" i="6" l="1"/>
  <c r="N17" i="6" l="1"/>
  <c r="O17" i="6" l="1"/>
</calcChain>
</file>

<file path=xl/sharedStrings.xml><?xml version="1.0" encoding="utf-8"?>
<sst xmlns="http://schemas.openxmlformats.org/spreadsheetml/2006/main" count="37" uniqueCount="34">
  <si>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</si>
  <si>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</si>
  <si>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</si>
  <si>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</si>
  <si>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</si>
  <si>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</si>
  <si>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</si>
  <si>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</si>
  <si>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</si>
  <si>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</si>
  <si>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</si>
  <si>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</si>
  <si>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</si>
  <si>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</si>
  <si>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</si>
  <si>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</si>
  <si>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</si>
  <si>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</si>
  <si>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</si>
  <si>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</si>
  <si>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</si>
  <si>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</si>
  <si>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CONCEPTO PAGO SUELDO 150-18 - INTERINATO  CORRESPONDIENTE AL MES DE MAYO 2022</t>
  </si>
  <si>
    <t>Capítulo: 0201          SubCapitulo: 01          DAF: 01          UE: 0024          Programa: 23          Subprograma: 02          Proyecto: 0          Actividad: 0001          Cuenta: 2.1.1.2.11          Fondo: 0100</t>
  </si>
  <si>
    <t>JEANETTE PAOLA MORALES GOMEZ</t>
  </si>
  <si>
    <t>ENC. DIV. RECURSOS HUMANOS</t>
  </si>
  <si>
    <t>DIV. RECURSOS HUMANOS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</si>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</sst>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7"/>
  <sheetViews>
    <sheetView tabSelected="1" zoomScaleNormal="100" workbookViewId="0">
      <selection activeCell="K24" sqref="K24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x14ac:dyDescent="0.25">
      <c r="A2" s="1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 t="s">
        <v>11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A8" s="16" t="s">
        <v>12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" customHeight="1" x14ac:dyDescent="0.25">
      <c r="A9" s="17" t="s">
        <v>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x14ac:dyDescent="0.25">
      <c r="A10" s="5"/>
      <c r="B10" s="18"/>
      <c r="C10" s="18"/>
      <c r="D10" s="5"/>
      <c r="E10" s="10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5" t="s">
        <v>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s="7" customFormat="1" ht="45" x14ac:dyDescent="0.25">
      <c r="A14" s="6">
        <v>1</v>
      </c>
      <c r="B14" s="20" t="s">
        <v>24</v>
      </c>
      <c r="C14" s="20" t="s">
        <v>25</v>
      </c>
      <c r="D14" s="20" t="s">
        <v>26</v>
      </c>
      <c r="E14" s="20" t="s">
        <v>21</v>
      </c>
      <c r="F14" s="20" t="s">
        <v>27</v>
      </c>
      <c r="G14" s="21">
        <v>20000</v>
      </c>
      <c r="H14" s="21">
        <v>0</v>
      </c>
      <c r="I14" s="21">
        <v>20000</v>
      </c>
      <c r="J14" s="21">
        <v>574</v>
      </c>
      <c r="K14" s="21">
        <v>4384.6400000000003</v>
      </c>
      <c r="L14" s="21">
        <v>608</v>
      </c>
      <c r="M14" s="21">
        <v>0</v>
      </c>
      <c r="N14" s="21">
        <f>SUM(J14:M14)</f>
        <v>5566.64</v>
      </c>
      <c r="O14" s="21">
        <f>G14-N14</f>
        <v>14433.36</v>
      </c>
    </row>
    <row r="15" spans="1:15" s="7" customFormat="1" ht="30" x14ac:dyDescent="0.25">
      <c r="A15" s="6">
        <v>2</v>
      </c>
      <c r="B15" s="20" t="s">
        <v>28</v>
      </c>
      <c r="C15" s="20" t="s">
        <v>29</v>
      </c>
      <c r="D15" s="20" t="s">
        <v>30</v>
      </c>
      <c r="E15" s="20" t="s">
        <v>21</v>
      </c>
      <c r="F15" s="20" t="s">
        <v>27</v>
      </c>
      <c r="G15" s="21">
        <v>15000</v>
      </c>
      <c r="H15" s="21">
        <v>0</v>
      </c>
      <c r="I15" s="21">
        <v>30000</v>
      </c>
      <c r="J15" s="21">
        <v>430.5</v>
      </c>
      <c r="K15" s="21">
        <v>1148.33</v>
      </c>
      <c r="L15" s="21">
        <v>456</v>
      </c>
      <c r="M15" s="21">
        <v>0</v>
      </c>
      <c r="N15" s="21">
        <f t="shared" ref="N15:N16" si="0">SUM(J15:M15)</f>
        <v>2034.83</v>
      </c>
      <c r="O15" s="21">
        <f t="shared" ref="O15:O16" si="1">G15-N15</f>
        <v>12965.17</v>
      </c>
    </row>
    <row r="16" spans="1:15" s="7" customFormat="1" ht="30" x14ac:dyDescent="0.25">
      <c r="A16" s="6">
        <v>3</v>
      </c>
      <c r="B16" s="20" t="s">
        <v>31</v>
      </c>
      <c r="C16" s="20" t="s">
        <v>32</v>
      </c>
      <c r="D16" s="20" t="s">
        <v>30</v>
      </c>
      <c r="E16" s="20" t="s">
        <v>20</v>
      </c>
      <c r="F16" s="20" t="s">
        <v>33</v>
      </c>
      <c r="G16" s="21">
        <v>24000</v>
      </c>
      <c r="H16" s="21">
        <v>0</v>
      </c>
      <c r="I16" s="21">
        <v>46000</v>
      </c>
      <c r="J16" s="21">
        <v>688.8</v>
      </c>
      <c r="K16" s="21">
        <v>4079.02</v>
      </c>
      <c r="L16" s="21">
        <v>729.6</v>
      </c>
      <c r="M16" s="21">
        <v>0</v>
      </c>
      <c r="N16" s="21">
        <f t="shared" si="0"/>
        <v>5497.42</v>
      </c>
      <c r="O16" s="21">
        <f t="shared" si="1"/>
        <v>18502.580000000002</v>
      </c>
    </row>
    <row r="17" spans="1:15" x14ac:dyDescent="0.25">
      <c r="A17" s="11"/>
      <c r="D17" s="13" t="s">
        <v>7</v>
      </c>
      <c r="E17" s="14"/>
      <c r="F17" s="14"/>
      <c r="G17" s="8">
        <f>SUM(G14:G16)</f>
        <v>59000</v>
      </c>
      <c r="H17" s="9">
        <f>SUM(H14:H16)</f>
        <v>0</v>
      </c>
      <c r="I17" s="9">
        <f>SUM(I14:I16)</f>
        <v>96000</v>
      </c>
      <c r="J17" s="9">
        <f>SUM(J14:J16)</f>
        <v>1693.3</v>
      </c>
      <c r="K17" s="9">
        <f>SUM(K14:K16)</f>
        <v>9611.99</v>
      </c>
      <c r="L17" s="9">
        <f>SUM(L14:L16)</f>
        <v>1793.6</v>
      </c>
      <c r="M17" s="9">
        <f>SUM(M14:M16)</f>
        <v>0</v>
      </c>
      <c r="N17" s="9">
        <f>SUM(N14:N16)</f>
        <v>13098.89</v>
      </c>
      <c r="O17" s="9">
        <f>SUM(O14:O16)</f>
        <v>45901.11</v>
      </c>
    </row>
  </sheetData>
  <mergeCells count="13">
    <mergeCell ref="A1:O1"/>
    <mergeCell ref="A2:O2"/>
    <mergeCell ref="A3:O3"/>
    <mergeCell ref="A4:O4"/>
    <mergeCell ref="A5:O5"/>
    <mergeCell ref="A12:O12"/>
    <mergeCell ref="D17:F17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2022-06-22T19:40:15Z</dcterms:modified>
</cp:coreProperties>
</file>