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2 Diciembre/"/>
    </mc:Choice>
  </mc:AlternateContent>
  <xr:revisionPtr revIDLastSave="70" documentId="8_{09F7FCC2-A86C-482D-A436-18A5206DF8C8}" xr6:coauthVersionLast="47" xr6:coauthVersionMax="47" xr10:uidLastSave="{3E0C9842-5820-450B-B91D-F3A1569C75C2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<sst xmlns="http://schemas.openxmlformats.org/spreadsheetml/2006/main" count="37" uniqueCount="34">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</sst>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A5" sqref="A5:O5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25</v>
      </c>
      <c r="E14" s="9" t="s">
        <v>21</v>
      </c>
      <c r="F14" s="9" t="s">
        <v>26</v>
      </c>
      <c r="G14" s="10">
        <v>20000</v>
      </c>
      <c r="H14" s="10">
        <v>0</v>
      </c>
      <c r="I14" s="10">
        <f>G14+H14</f>
        <v>20000</v>
      </c>
      <c r="J14" s="10">
        <v>574</v>
      </c>
      <c r="K14" s="10">
        <v>4384.6400000000003</v>
      </c>
      <c r="L14" s="10">
        <v>608</v>
      </c>
      <c r="M14" s="10">
        <v>0</v>
      </c>
      <c r="N14" s="10">
        <f>SUM(J14:M14)</f>
        <v>5566.64</v>
      </c>
      <c r="O14" s="10">
        <f>G14-N14</f>
        <v>14433.36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29</v>
      </c>
      <c r="E15" s="9" t="s">
        <v>21</v>
      </c>
      <c r="F15" s="9" t="s">
        <v>26</v>
      </c>
      <c r="G15" s="10">
        <v>15000</v>
      </c>
      <c r="H15" s="10">
        <v>0</v>
      </c>
      <c r="I15" s="10">
        <f t="shared" ref="I15:I16" si="0">G15+H15</f>
        <v>15000</v>
      </c>
      <c r="J15" s="10">
        <v>430.5</v>
      </c>
      <c r="K15" s="10">
        <v>1148.33</v>
      </c>
      <c r="L15" s="10">
        <v>456</v>
      </c>
      <c r="M15" s="10">
        <v>0</v>
      </c>
      <c r="N15" s="10">
        <f t="shared" ref="N15" si="1">SUM(J15:M15)</f>
        <v>2034.83</v>
      </c>
      <c r="O15" s="10">
        <f t="shared" ref="O15:O16" si="2">G15-N15</f>
        <v>12965.17</v>
      </c>
    </row>
    <row r="16" spans="1:15" ht="30" x14ac:dyDescent="0.25">
      <c r="A16" s="6">
        <v>3</v>
      </c>
      <c r="B16" s="9" t="s">
        <v>30</v>
      </c>
      <c r="C16" s="9" t="s">
        <v>31</v>
      </c>
      <c r="D16" s="9" t="s">
        <v>29</v>
      </c>
      <c r="E16" s="9" t="s">
        <v>20</v>
      </c>
      <c r="F16" s="9" t="s">
        <v>32</v>
      </c>
      <c r="G16" s="10">
        <v>39000</v>
      </c>
      <c r="H16" s="10">
        <v>0</v>
      </c>
      <c r="I16" s="10">
        <f t="shared" si="0"/>
        <v>39000</v>
      </c>
      <c r="J16" s="10">
        <v>1119.3</v>
      </c>
      <c r="K16" s="10">
        <v>7287.53</v>
      </c>
      <c r="L16" s="10">
        <v>1185.5999999999999</v>
      </c>
      <c r="M16" s="10">
        <v>0</v>
      </c>
      <c r="N16" s="10">
        <f>SUM(J16:M16)</f>
        <v>9592.43</v>
      </c>
      <c r="O16" s="10">
        <f t="shared" si="2"/>
        <v>29407.57</v>
      </c>
    </row>
    <row r="17" spans="4:15" x14ac:dyDescent="0.25">
      <c r="D17" s="15" t="s">
        <v>7</v>
      </c>
      <c r="E17" s="16"/>
      <c r="F17" s="16"/>
      <c r="G17" s="7">
        <f t="shared" ref="G17:O17" si="3">SUM(G14:G16)</f>
        <v>74000</v>
      </c>
      <c r="H17" s="8">
        <f t="shared" si="3"/>
        <v>0</v>
      </c>
      <c r="I17" s="8">
        <f t="shared" si="3"/>
        <v>74000</v>
      </c>
      <c r="J17" s="8">
        <f t="shared" si="3"/>
        <v>2123.8000000000002</v>
      </c>
      <c r="K17" s="8">
        <f t="shared" si="3"/>
        <v>12820.5</v>
      </c>
      <c r="L17" s="8">
        <f t="shared" si="3"/>
        <v>2249.6</v>
      </c>
      <c r="M17" s="8">
        <f t="shared" si="3"/>
        <v>0</v>
      </c>
      <c r="N17" s="8">
        <f t="shared" si="3"/>
        <v>17193.900000000001</v>
      </c>
      <c r="O17" s="8">
        <f t="shared" si="3"/>
        <v>56806.1</v>
      </c>
    </row>
  </sheetData>
  <mergeCells count="13">
    <mergeCell ref="A12:O12"/>
    <mergeCell ref="D17:F17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2023-01-10T12:35:35Z</dcterms:modified>
</cp:coreProperties>
</file>