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Noviembre/"/>
    </mc:Choice>
  </mc:AlternateContent>
  <xr:revisionPtr revIDLastSave="0" documentId="8_{8B7553BD-A9B1-4162-8333-0826BF0549A3}" xr6:coauthVersionLast="47" xr6:coauthVersionMax="47" xr10:uidLastSave="{00000000-0000-0000-0000-000000000000}"/>
  <bookViews>
    <workbookView xWindow="-120" yWindow="-120" windowWidth="29040" windowHeight="15840" xr2:uid="{EDC4380D-E006-4DAF-A9DF-E00DDAFDEE2A}"/>
  </bookViews>
  <sheets>
    <sheet name="PERSONAL CONTRATADO" sheetId="1" r:id="rId1"/>
  </sheets>
  <definedNames>
    <definedName name="_xlnm.Print_Area" localSheetId="0">'PERSONAL CONTRATADO'!$A$1:$Q$20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" l="1"/>
  <c r="N20" i="1"/>
  <c r="M20" i="1"/>
  <c r="L20" i="1"/>
  <c r="J20" i="1"/>
  <c r="I20" i="1"/>
  <c r="P19" i="1"/>
  <c r="Q19" i="1" s="1"/>
  <c r="K19" i="1"/>
  <c r="Q18" i="1"/>
  <c r="P18" i="1"/>
  <c r="K18" i="1"/>
  <c r="Q17" i="1"/>
  <c r="P17" i="1"/>
  <c r="K17" i="1"/>
  <c r="Q16" i="1"/>
  <c r="P16" i="1"/>
  <c r="K16" i="1"/>
  <c r="P15" i="1"/>
  <c r="Q15" i="1" s="1"/>
  <c r="K15" i="1"/>
  <c r="K20" i="1" s="1"/>
  <c r="Q14" i="1"/>
  <c r="Q20" i="1" s="1"/>
  <c r="P14" i="1"/>
  <c r="P20" i="1" s="1"/>
  <c r="K14" i="1"/>
</calcChain>
</file>

<file path=xl/sharedStrings.xml><?xml version="1.0" encoding="utf-8"?>
<sst xmlns="http://schemas.openxmlformats.org/spreadsheetml/2006/main" count="59" uniqueCount="44">
  <si>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</si>
  <si>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</si>
  <si>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</si>
  <si>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</si>
  <si>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CONCEPTO PAGO SUELDO 000034 - CONTRATADOS TEMPOREROS  CORRESPONDIENTE AL MES DE NOVIEMBRE 2021</t>
  </si>
  <si>
    <t>Capítulo: 0201          SubCapitulo: 01          DAF: 01          UE: 0024          Programa: 23          Subprograma: 02          Proyecto: 0          Actividad: 0001          Cuenta: 2.1.1.2.08          Fondo: 0100</t>
  </si>
  <si>
    <t>NO.</t>
  </si>
  <si>
    <t>NOMBRE</t>
  </si>
  <si>
    <t>DEPARTAMENTO</t>
  </si>
  <si>
    <t>FUNCIÓN</t>
  </si>
  <si>
    <t>GENERO</t>
  </si>
  <si>
    <t>ESTATUS</t>
  </si>
  <si>
    <t>DESDE</t>
  </si>
  <si>
    <t>HASTA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</si>
  <si>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</si>
  <si>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</si>
  <si>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</si>
  <si>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</si>
  <si>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</si>
  <si>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</si>
  <si>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</si>
  <si>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</si>
  <si>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</si>
  <si>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ANDRES PORFIRIO CORDERO HACHE</t>
  </si>
  <si>
    <t>DIV. JURIDICA</t>
  </si>
  <si>
    <t>ABOGADO (A)</t>
  </si>
  <si>
    <t>MASCULINO</t>
  </si>
  <si>
    <t>CONTRATADO</t>
  </si>
  <si>
    <t>LAURA GISELL DE LA CRUZ CACERES</t>
  </si>
  <si>
    <t>ENC. DIV. JURIDICA</t>
  </si>
  <si>
    <t>FEMENINO</t>
  </si>
  <si>
    <t>31/12/2021</t>
  </si>
  <si>
    <t>BRENY MARIBEL CASTILLO BALCACER</t>
  </si>
  <si>
    <t>ADMINISTRATIVO  FINANCIERO</t>
  </si>
  <si>
    <t>ENC. DIV. FINANCIERA</t>
  </si>
  <si>
    <t>NIURKA JOSEFA CASTILLO GARCIA</t>
  </si>
  <si>
    <t>AUXILIAR ADMINISTRATIVO</t>
  </si>
  <si>
    <t>`5</t>
  </si>
  <si>
    <t>NELSON JASHIEL GONZALES PUJOLS</t>
  </si>
  <si>
    <t>TECNICO Y CIENTIFICO</t>
  </si>
  <si>
    <t>ENC.  DIV. GEOMATICA</t>
  </si>
  <si>
    <t>RAFAEL ANTONIO JOHNSON SOTO</t>
  </si>
  <si>
    <t>ASESOR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</si>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</sst>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 wrapText="1"/>
    </xf>
    <xf numFmtId="164" fontId="5" fillId="0" borderId="2" xfId="0" applyNumberFormat="1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1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323760-9F24-4DA4-8DCB-2377E0E612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4B6C-9ED8-4A52-AD24-57D78A311600}">
  <sheetPr>
    <pageSetUpPr fitToPage="1"/>
  </sheetPr>
  <dimension ref="A1:Q20"/>
  <sheetViews>
    <sheetView tabSelected="1" zoomScaleNormal="100" workbookViewId="0">
      <selection activeCell="I27" sqref="I27"/>
    </sheetView>
  </sheetViews>
  <sheetFormatPr defaultRowHeight="15" x14ac:dyDescent="0.25"/>
  <cols>
    <col min="1" max="1" width="4.42578125" style="20" bestFit="1" customWidth="1"/>
    <col min="2" max="2" width="33.5703125" style="2" bestFit="1" customWidth="1"/>
    <col min="3" max="3" width="16.7109375" style="2" customWidth="1"/>
    <col min="4" max="4" width="25.7109375" style="2" customWidth="1"/>
    <col min="5" max="5" width="12.28515625" style="2" customWidth="1"/>
    <col min="6" max="6" width="13.5703125" style="2" customWidth="1"/>
    <col min="7" max="7" width="9.7109375" style="2" bestFit="1" customWidth="1"/>
    <col min="8" max="8" width="10.7109375" style="2" customWidth="1"/>
    <col min="9" max="9" width="15.7109375" style="2" bestFit="1" customWidth="1"/>
    <col min="10" max="10" width="9.5703125" style="2" bestFit="1" customWidth="1"/>
    <col min="11" max="11" width="13.7109375" style="2" bestFit="1" customWidth="1"/>
    <col min="12" max="14" width="12.5703125" style="2" bestFit="1" customWidth="1"/>
    <col min="15" max="15" width="11.5703125" style="2" bestFit="1" customWidth="1"/>
    <col min="16" max="17" width="13.7109375" style="2" bestFit="1" customWidth="1"/>
    <col min="18" max="16384" width="9.140625" style="2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9.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6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9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6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5.75" x14ac:dyDescent="0.25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ht="18" customHeight="1" x14ac:dyDescent="0.25">
      <c r="A9" s="4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5.75" customHeight="1" x14ac:dyDescent="0.25">
      <c r="A10" s="6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ht="18" customHeight="1" x14ac:dyDescent="0.25">
      <c r="A11" s="1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x14ac:dyDescent="0.25">
      <c r="A13" s="9" t="s">
        <v>6</v>
      </c>
      <c r="B13" s="9" t="s">
        <v>7</v>
      </c>
      <c r="C13" s="10" t="s">
        <v>8</v>
      </c>
      <c r="D13" s="10" t="s">
        <v>9</v>
      </c>
      <c r="E13" s="10" t="s">
        <v>10</v>
      </c>
      <c r="F13" s="10" t="s">
        <v>11</v>
      </c>
      <c r="G13" s="10" t="s">
        <v>12</v>
      </c>
      <c r="H13" s="10" t="s">
        <v>13</v>
      </c>
      <c r="I13" s="9" t="s">
        <v>14</v>
      </c>
      <c r="J13" s="9" t="s">
        <v>15</v>
      </c>
      <c r="K13" s="9" t="s">
        <v>16</v>
      </c>
      <c r="L13" s="9" t="s">
        <v>17</v>
      </c>
      <c r="M13" s="9" t="s">
        <v>18</v>
      </c>
      <c r="N13" s="9" t="s">
        <v>19</v>
      </c>
      <c r="O13" s="9" t="s">
        <v>20</v>
      </c>
      <c r="P13" s="9" t="s">
        <v>21</v>
      </c>
      <c r="Q13" s="9" t="s">
        <v>22</v>
      </c>
    </row>
    <row r="14" spans="1:17" x14ac:dyDescent="0.25">
      <c r="A14" s="11">
        <v>1</v>
      </c>
      <c r="B14" s="12" t="s">
        <v>23</v>
      </c>
      <c r="C14" s="13" t="s">
        <v>24</v>
      </c>
      <c r="D14" s="12" t="s">
        <v>25</v>
      </c>
      <c r="E14" s="12" t="s">
        <v>26</v>
      </c>
      <c r="F14" s="12" t="s">
        <v>27</v>
      </c>
      <c r="G14" s="14">
        <v>44200</v>
      </c>
      <c r="H14" s="14">
        <v>44206</v>
      </c>
      <c r="I14" s="15">
        <v>100000</v>
      </c>
      <c r="J14" s="15">
        <v>0</v>
      </c>
      <c r="K14" s="15">
        <f t="shared" ref="K14:K19" si="0">SUM(I14:J14)</f>
        <v>100000</v>
      </c>
      <c r="L14" s="15">
        <v>2870</v>
      </c>
      <c r="M14" s="15">
        <v>12105.37</v>
      </c>
      <c r="N14" s="15">
        <v>3040</v>
      </c>
      <c r="O14" s="15">
        <v>0</v>
      </c>
      <c r="P14" s="15">
        <f t="shared" ref="P14:P15" si="1">SUM(L14:O14)</f>
        <v>18015.370000000003</v>
      </c>
      <c r="Q14" s="15">
        <f t="shared" ref="Q14:Q19" si="2">I14-P14</f>
        <v>81984.63</v>
      </c>
    </row>
    <row r="15" spans="1:17" x14ac:dyDescent="0.25">
      <c r="A15" s="11">
        <v>2</v>
      </c>
      <c r="B15" s="12" t="s">
        <v>28</v>
      </c>
      <c r="C15" s="13" t="s">
        <v>24</v>
      </c>
      <c r="D15" s="12" t="s">
        <v>29</v>
      </c>
      <c r="E15" s="12" t="s">
        <v>30</v>
      </c>
      <c r="F15" s="12" t="s">
        <v>27</v>
      </c>
      <c r="G15" s="14">
        <v>44203</v>
      </c>
      <c r="H15" s="14" t="s">
        <v>31</v>
      </c>
      <c r="I15" s="15">
        <v>90000</v>
      </c>
      <c r="J15" s="15">
        <v>0</v>
      </c>
      <c r="K15" s="15">
        <f t="shared" si="0"/>
        <v>90000</v>
      </c>
      <c r="L15" s="15">
        <v>2583</v>
      </c>
      <c r="M15" s="15">
        <v>9753.1200000000008</v>
      </c>
      <c r="N15" s="15">
        <v>2736</v>
      </c>
      <c r="O15" s="15">
        <v>624.65</v>
      </c>
      <c r="P15" s="15">
        <f t="shared" si="1"/>
        <v>15696.77</v>
      </c>
      <c r="Q15" s="15">
        <f t="shared" si="2"/>
        <v>74303.23</v>
      </c>
    </row>
    <row r="16" spans="1:17" ht="30" x14ac:dyDescent="0.25">
      <c r="A16" s="11">
        <v>3</v>
      </c>
      <c r="B16" s="16" t="s">
        <v>32</v>
      </c>
      <c r="C16" s="12" t="s">
        <v>33</v>
      </c>
      <c r="D16" s="12" t="s">
        <v>34</v>
      </c>
      <c r="E16" s="12" t="s">
        <v>30</v>
      </c>
      <c r="F16" s="12" t="s">
        <v>27</v>
      </c>
      <c r="G16" s="14">
        <v>44201</v>
      </c>
      <c r="H16" s="14">
        <v>44207</v>
      </c>
      <c r="I16" s="15">
        <v>110000</v>
      </c>
      <c r="J16" s="15">
        <v>0</v>
      </c>
      <c r="K16" s="15">
        <f t="shared" si="0"/>
        <v>110000</v>
      </c>
      <c r="L16" s="15">
        <v>3157</v>
      </c>
      <c r="M16" s="15">
        <v>14457.62</v>
      </c>
      <c r="N16" s="15">
        <v>3344</v>
      </c>
      <c r="O16" s="15">
        <v>0</v>
      </c>
      <c r="P16" s="15">
        <f>SUM(L16:O16)</f>
        <v>20958.620000000003</v>
      </c>
      <c r="Q16" s="15">
        <f t="shared" si="2"/>
        <v>89041.38</v>
      </c>
    </row>
    <row r="17" spans="1:17" ht="30" x14ac:dyDescent="0.25">
      <c r="A17" s="11">
        <v>4</v>
      </c>
      <c r="B17" s="16" t="s">
        <v>35</v>
      </c>
      <c r="C17" s="12" t="s">
        <v>33</v>
      </c>
      <c r="D17" s="12" t="s">
        <v>36</v>
      </c>
      <c r="E17" s="12" t="s">
        <v>30</v>
      </c>
      <c r="F17" s="12" t="s">
        <v>27</v>
      </c>
      <c r="G17" s="14">
        <v>44203</v>
      </c>
      <c r="H17" s="14" t="s">
        <v>31</v>
      </c>
      <c r="I17" s="15">
        <v>35000</v>
      </c>
      <c r="J17" s="15">
        <v>0</v>
      </c>
      <c r="K17" s="15">
        <f t="shared" si="0"/>
        <v>35000</v>
      </c>
      <c r="L17" s="15">
        <v>1004.5</v>
      </c>
      <c r="M17" s="15">
        <v>0</v>
      </c>
      <c r="N17" s="15">
        <v>1064</v>
      </c>
      <c r="O17" s="15">
        <v>0</v>
      </c>
      <c r="P17" s="15">
        <f>SUM(L17:O17)</f>
        <v>2068.5</v>
      </c>
      <c r="Q17" s="15">
        <f t="shared" si="2"/>
        <v>32931.5</v>
      </c>
    </row>
    <row r="18" spans="1:17" ht="30" x14ac:dyDescent="0.25">
      <c r="A18" s="11" t="s">
        <v>37</v>
      </c>
      <c r="B18" s="17" t="s">
        <v>38</v>
      </c>
      <c r="C18" s="18" t="s">
        <v>39</v>
      </c>
      <c r="D18" s="17" t="s">
        <v>40</v>
      </c>
      <c r="E18" s="17" t="s">
        <v>26</v>
      </c>
      <c r="F18" s="12" t="s">
        <v>27</v>
      </c>
      <c r="G18" s="19">
        <v>44204</v>
      </c>
      <c r="H18" s="19" t="s">
        <v>31</v>
      </c>
      <c r="I18" s="15">
        <v>85000</v>
      </c>
      <c r="J18" s="15">
        <v>0</v>
      </c>
      <c r="K18" s="15">
        <f t="shared" si="0"/>
        <v>85000</v>
      </c>
      <c r="L18" s="15">
        <v>2439.5</v>
      </c>
      <c r="M18" s="15">
        <v>8576.99</v>
      </c>
      <c r="N18" s="15">
        <v>2584</v>
      </c>
      <c r="O18" s="15">
        <v>0</v>
      </c>
      <c r="P18" s="15">
        <f>SUM(L18:O18)</f>
        <v>13600.49</v>
      </c>
      <c r="Q18" s="15">
        <f t="shared" si="2"/>
        <v>71399.509999999995</v>
      </c>
    </row>
    <row r="19" spans="1:17" ht="30" x14ac:dyDescent="0.25">
      <c r="A19" s="11">
        <v>6</v>
      </c>
      <c r="B19" s="17" t="s">
        <v>41</v>
      </c>
      <c r="C19" s="18" t="s">
        <v>39</v>
      </c>
      <c r="D19" s="17" t="s">
        <v>42</v>
      </c>
      <c r="E19" s="17" t="s">
        <v>26</v>
      </c>
      <c r="F19" s="12" t="s">
        <v>27</v>
      </c>
      <c r="G19" s="19">
        <v>44203</v>
      </c>
      <c r="H19" s="19" t="s">
        <v>31</v>
      </c>
      <c r="I19" s="15">
        <v>90000</v>
      </c>
      <c r="J19" s="15">
        <v>0</v>
      </c>
      <c r="K19" s="15">
        <f t="shared" si="0"/>
        <v>90000</v>
      </c>
      <c r="L19" s="15">
        <v>2583</v>
      </c>
      <c r="M19" s="15">
        <v>9753.1200000000008</v>
      </c>
      <c r="N19" s="15">
        <v>2736</v>
      </c>
      <c r="O19" s="15">
        <v>0</v>
      </c>
      <c r="P19" s="15">
        <f t="shared" ref="P19" si="3">SUM(L19:O19)</f>
        <v>15072.12</v>
      </c>
      <c r="Q19" s="15">
        <f t="shared" si="2"/>
        <v>74927.88</v>
      </c>
    </row>
    <row r="20" spans="1:17" x14ac:dyDescent="0.25">
      <c r="D20" s="21" t="s">
        <v>43</v>
      </c>
      <c r="E20" s="22"/>
      <c r="F20" s="22"/>
      <c r="G20" s="23"/>
      <c r="H20" s="23"/>
      <c r="I20" s="24">
        <f t="shared" ref="I20:Q20" si="4">SUM(I14:I19)</f>
        <v>510000</v>
      </c>
      <c r="J20" s="25">
        <f t="shared" si="4"/>
        <v>0</v>
      </c>
      <c r="K20" s="25">
        <f t="shared" si="4"/>
        <v>510000</v>
      </c>
      <c r="L20" s="25">
        <f t="shared" si="4"/>
        <v>14637</v>
      </c>
      <c r="M20" s="25">
        <f t="shared" si="4"/>
        <v>54646.22</v>
      </c>
      <c r="N20" s="25">
        <f t="shared" si="4"/>
        <v>15504</v>
      </c>
      <c r="O20" s="25">
        <f t="shared" si="4"/>
        <v>624.65</v>
      </c>
      <c r="P20" s="25">
        <f t="shared" si="4"/>
        <v>85411.87</v>
      </c>
      <c r="Q20" s="25">
        <f t="shared" si="4"/>
        <v>424588.13</v>
      </c>
    </row>
  </sheetData>
  <mergeCells count="13">
    <mergeCell ref="D20:F20"/>
    <mergeCell ref="A7:Q7"/>
    <mergeCell ref="A8:Q8"/>
    <mergeCell ref="A9:Q9"/>
    <mergeCell ref="B10:C10"/>
    <mergeCell ref="A11:Q11"/>
    <mergeCell ref="A12:Q12"/>
    <mergeCell ref="A1:Q1"/>
    <mergeCell ref="A2:Q2"/>
    <mergeCell ref="A3:Q3"/>
    <mergeCell ref="A4:Q4"/>
    <mergeCell ref="A5:Q5"/>
    <mergeCell ref="A6:Q6"/>
  </mergeCells>
  <pageMargins left="0.25" right="0.25" top="0.75" bottom="0.7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CONTRATADO</vt:lpstr>
      <vt:lpstr>'PERSONAL CONTRATADO'!Print_Area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2021-11-24T14:19:07Z</dcterms:created>
  <dcterms:modified xsi:type="dcterms:W3CDTF">2021-11-24T14:19:55Z</dcterms:modified>
</cp:coreProperties>
</file>