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" documentId="13_ncr:1_{8622374D-1665-454F-B24B-A2813D69D0C1}" xr6:coauthVersionLast="47" xr6:coauthVersionMax="47" xr10:uidLastSave="{6634FD84-1777-4093-89E5-47D797FF5993}"/>
  <bookViews>
    <workbookView xWindow="-120" yWindow="-120" windowWidth="29040" windowHeight="15720" xr2:uid="{00000000-000D-0000-FFFF-FFFF00000000}"/>
  </bookViews>
  <sheets>
    <sheet name="T1 2023" sheetId="1" r:id="rId1"/>
  </sheets>
  <definedNames>
    <definedName name="_xlnm.Print_Area" localSheetId="0">'T1 2023'!$A$1:$AU$76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1" l="1"/>
  <c r="AX76" i="1"/>
  <c r="AI34" i="1" l="1"/>
  <c r="AL34" i="1"/>
  <c r="AH28" i="1"/>
</calcChain>
</file>

<file path=xl/sharedStrings.xml><?xml version="1.0" encoding="utf-8"?>
<sst xmlns="http://schemas.openxmlformats.org/spreadsheetml/2006/main" count="66" uniqueCount="65">
  <si>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</si>
  <si>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</si>
  <si>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</si>
  <si>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</si>
  <si>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</si>
  <si>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</si>
  <si>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</si>
  <si>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</si>
  <si>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</si>
  <si>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</si>
  <si>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</si>
  <si>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</si>
  <si>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</si>
  <si>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</si>
  <si>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</si>
  <si>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</si>
  <si>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</si>
  <si>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</si>
  <si>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</si>
  <si>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</si>
  <si>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</si>
  <si>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</si>
  <si>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</si>
  <si>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</si>
  <si>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</si>
  <si>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</si>
  <si>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</si>
  <si>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</si>
  <si>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</si>
  <si>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</si>
  <si>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</si>
  <si>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</si>
  <si>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</si>
  <si>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</si>
  <si>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</si>
  <si>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</si>
  <si>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</si>
  <si>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</si>
  <si>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</si>
  <si>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t xml:space="preserve">PROGRAMACIÓN Y EJECUCIÓN TRIMESTRAL DE LAS METAS 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</si>
  <si>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</si>
  <si>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</si>
  <si>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</si>
  <si>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</si>
  <si>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</si>
  <si>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</si>
  <si>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</si>
  <si>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</si>
  <si>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</si>
  <si>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</si>
  <si>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</si>
  <si>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Programación </t>
  </si>
  <si>
    <t xml:space="preserve">Ejecución </t>
  </si>
  <si>
    <t>Tabla 1.</t>
  </si>
  <si>
    <t xml:space="preserve">III. INFORMACION DEL PROGRAMA: </t>
  </si>
  <si>
    <t>V. ANÁLISIS DE LOS LOGROS Y DESVIACIONES:</t>
  </si>
  <si>
    <t xml:space="preserve">Informe de Evaluación de las Metas Físicas-Financieras                                                                                                                                          </t>
  </si>
  <si>
    <t>T4 2022</t>
  </si>
  <si>
    <t xml:space="preserve">IV. (23)  PROGRAMACIÓN Y EJECUCIÓN FÍSICA-FINANCIERA </t>
  </si>
  <si>
    <t>ENERO-MARZO 2023</t>
  </si>
  <si>
    <t>1</t>
  </si>
  <si>
    <t>Entre otras acciones desarrolladas destacamos: La Organización del 3er Congreso Mundial de la Ballena Jorobada, Participación en el Proyecto Semana de la Geografía 2023 del Listin Diario, y Realización de charlas sobre el mar y sus recursos en diferentes centro educativos del país, impactando 747 estudiantes.</t>
  </si>
  <si>
    <t>Sin embargo, en cuanto a la Programación Financiera en el Sistema de Información de la Gestión Financiera (SIGEF), se evidencia un desvío de un 14.41% equivalente a la suma de RD$2,852,538.87 en la Ejecución Financiera. El 68.15% del desvío corresponde a los objetales 2.2 Contrataciones de servicios y 2.3 Materiales y suministros, no ejecutado por imprevistos externos en los procesos de compras  y el 31.85% corresponde al objetal 2.1 Remuneraciones y contribuciones, no ejecutado por ajustes salariales en proceso, efectivos a partir del próximo mes de abril.</t>
  </si>
  <si>
    <t>La Programación Física comprometida por la ANAMAR para el primer trimestre del año 2023 consistió en elaborar(1) Informe técnico sobre la Instalación y despliegue de boyas oceanográficas en costas de la República Dominicana, la misma fue lograda al 100%, por lo cual este producto no presentó desvíos físicos en su ejecución.</t>
  </si>
  <si>
    <r>
      <rPr>
        <b/>
        <sz val="11"/>
        <color rgb="FF000000"/>
        <rFont val="Century Gothic"/>
        <family val="2"/>
      </rPr>
      <t>Avances y logros alcanzados:</t>
    </r>
    <r>
      <rPr>
        <sz val="11"/>
        <color rgb="FF000000"/>
        <rFont val="Century Gothic"/>
        <family val="2"/>
      </rPr>
      <t xml:space="preserve"> La ANAMAR durante este trimestre enfocó sus esfuerzos en el logro de las metas institucionales, elaborando el siguiente informe técnico: (1) Instalación y despliegue de boyas oceanográficas en costas de la República Dominicana.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</si>
</sst>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  <numFmt numFmtId="168" formatCode="0.0000%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  <font>
      <b/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7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6" xfId="0" applyFont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3" fontId="19" fillId="0" borderId="0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2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0" applyNumberFormat="1" applyFont="1" applyAlignment="1" applyProtection="1">
      <alignment horizontal="left"/>
      <protection locked="0"/>
    </xf>
    <xf numFmtId="9" fontId="1" fillId="0" borderId="0" xfId="1" applyFont="1" applyProtection="1">
      <protection locked="0"/>
    </xf>
    <xf numFmtId="168" fontId="1" fillId="0" borderId="0" xfId="1" applyNumberFormat="1" applyFont="1" applyProtection="1">
      <protection locked="0"/>
    </xf>
    <xf numFmtId="43" fontId="1" fillId="0" borderId="0" xfId="2" applyFont="1" applyProtection="1">
      <protection locked="0"/>
    </xf>
    <xf numFmtId="0" fontId="1" fillId="0" borderId="0" xfId="0" applyFont="1" applyAlignment="1" applyProtection="1">
      <alignment horizontal="justify"/>
      <protection locked="0"/>
    </xf>
    <xf numFmtId="166" fontId="1" fillId="0" borderId="0" xfId="2" applyNumberFormat="1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justify" vertical="top" wrapText="1" readingOrder="1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justify"/>
      <protection locked="0"/>
    </xf>
    <xf numFmtId="0" fontId="1" fillId="0" borderId="0" xfId="0" applyFont="1" applyAlignment="1" applyProtection="1">
      <alignment horizontal="justify" wrapText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165" fontId="14" fillId="0" borderId="7" xfId="0" applyNumberFormat="1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vertical="top" wrapText="1"/>
    </xf>
    <xf numFmtId="49" fontId="14" fillId="0" borderId="7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vertical="top" wrapText="1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164" fontId="14" fillId="0" borderId="7" xfId="0" applyNumberFormat="1" applyFont="1" applyBorder="1" applyAlignment="1">
      <alignment horizontal="center" vertical="center" wrapText="1" readingOrder="1"/>
    </xf>
    <xf numFmtId="165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7" xfId="0" applyNumberFormat="1" applyFont="1" applyBorder="1" applyAlignment="1" applyProtection="1">
      <alignment vertical="top" wrapText="1"/>
      <protection locked="0"/>
    </xf>
    <xf numFmtId="9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7" xfId="0" applyNumberFormat="1" applyFont="1" applyBorder="1" applyAlignment="1" applyProtection="1">
      <alignment vertical="top" wrapText="1"/>
      <protection locked="0"/>
    </xf>
    <xf numFmtId="0" fontId="12" fillId="2" borderId="7" xfId="0" applyFont="1" applyFill="1" applyBorder="1" applyAlignment="1" applyProtection="1">
      <alignment horizontal="center" vertical="top" wrapText="1" readingOrder="1"/>
      <protection locked="0"/>
    </xf>
    <xf numFmtId="0" fontId="12" fillId="2" borderId="8" xfId="0" applyFont="1" applyFill="1" applyBorder="1" applyAlignment="1" applyProtection="1">
      <alignment horizontal="center" vertical="top" wrapText="1" readingOrder="1"/>
      <protection locked="0"/>
    </xf>
    <xf numFmtId="0" fontId="12" fillId="2" borderId="9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justify" vertical="top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166" fontId="11" fillId="0" borderId="7" xfId="0" applyNumberFormat="1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853966</xdr:colOff>
      <xdr:row>50</xdr:row>
      <xdr:rowOff>101375</xdr:rowOff>
    </xdr:from>
    <xdr:to>
      <xdr:col>27</xdr:col>
      <xdr:colOff>383189</xdr:colOff>
      <xdr:row>63</xdr:row>
      <xdr:rowOff>34817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C79A26-A74B-4156-935B-C7F858B75D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7185" t="52024" r="43462" b="34836"/>
        <a:stretch/>
      </xdr:blipFill>
      <xdr:spPr>
        <a:xfrm>
          <a:off x="996294" y="19479823"/>
          <a:ext cx="2879395" cy="2353011"/>
        </a:xfrm>
        <a:prstGeom prst="rect">
          <a:avLst/>
        </a:prstGeom>
      </xdr:spPr>
    </xdr:pic>
    <xdr:clientData/>
  </xdr:twoCellAnchor>
  <xdr:twoCellAnchor editAs="oneCell">
    <xdr:from>
      <xdr:col>29</xdr:col>
      <xdr:colOff>339398</xdr:colOff>
      <xdr:row>52</xdr:row>
      <xdr:rowOff>43793</xdr:rowOff>
    </xdr:from>
    <xdr:to>
      <xdr:col>32</xdr:col>
      <xdr:colOff>755431</xdr:colOff>
      <xdr:row>63</xdr:row>
      <xdr:rowOff>176508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5B742B-89DF-406D-92CD-69A42C944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5" r="16914" b="7929"/>
        <a:stretch/>
      </xdr:blipFill>
      <xdr:spPr bwMode="auto">
        <a:xfrm>
          <a:off x="4904829" y="19794483"/>
          <a:ext cx="2277240" cy="2180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76"/>
  <sheetViews>
    <sheetView showGridLines="0" tabSelected="1" topLeftCell="A46" zoomScale="87" zoomScaleNormal="87" zoomScaleSheetLayoutView="100" workbookViewId="0">
      <selection activeCell="AL62" sqref="AL62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4.8554687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2.710937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4.285156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5.28515625" style="1" customWidth="1"/>
    <col min="39" max="39" width="0.140625" style="1" hidden="1" customWidth="1"/>
    <col min="40" max="43" width="0" style="1" hidden="1" customWidth="1"/>
    <col min="44" max="45" width="0.140625" style="1" hidden="1" customWidth="1"/>
    <col min="46" max="46" width="2.85546875" style="1" hidden="1" customWidth="1"/>
    <col min="47" max="47" width="20" style="1" hidden="1" customWidth="1"/>
    <col min="48" max="48" width="22.42578125" style="1" customWidth="1"/>
    <col min="49" max="49" width="17" style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33.75" customHeight="1" x14ac:dyDescent="0.25">
      <c r="B1" s="78" t="s">
        <v>56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</row>
    <row r="2" spans="2:42" ht="24" customHeight="1" x14ac:dyDescent="0.25">
      <c r="B2" s="17"/>
      <c r="C2" s="18"/>
      <c r="D2" s="84" t="s">
        <v>59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18"/>
    </row>
    <row r="3" spans="2:42" ht="18" customHeight="1" x14ac:dyDescent="0.25">
      <c r="B3" s="33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R3" s="76" t="s">
        <v>1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2:42" ht="18" customHeight="1" x14ac:dyDescent="0.25">
      <c r="B4" s="33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76" t="s">
        <v>3</v>
      </c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2:42" ht="18" customHeight="1" x14ac:dyDescent="0.25">
      <c r="B5" s="80" t="s">
        <v>4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6" t="s">
        <v>35</v>
      </c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2:42" ht="18" customHeight="1" x14ac:dyDescent="0.25">
      <c r="C6" s="81" t="s">
        <v>5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2:42" ht="18" customHeight="1" x14ac:dyDescent="0.25">
      <c r="D7" s="33" t="s">
        <v>6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2:42" ht="38.25" customHeight="1" x14ac:dyDescent="0.25">
      <c r="B8" s="76" t="s">
        <v>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spans="2:42" ht="18" customHeight="1" x14ac:dyDescent="0.25">
      <c r="C9" s="33" t="s">
        <v>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2:42" ht="35.25" customHeight="1" x14ac:dyDescent="0.25">
      <c r="C10" s="76" t="s">
        <v>9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2:42" ht="34.700000000000003" customHeight="1" x14ac:dyDescent="0.25">
      <c r="E11" s="32" t="s">
        <v>10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2:42" ht="18" customHeight="1" x14ac:dyDescent="0.25">
      <c r="I12" s="33" t="s">
        <v>11</v>
      </c>
      <c r="J12" s="31"/>
      <c r="K12" s="31"/>
      <c r="L12" s="31"/>
      <c r="M12" s="31"/>
      <c r="N12" s="31"/>
      <c r="S12" s="76" t="s">
        <v>12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2:42" ht="18" customHeight="1" x14ac:dyDescent="0.25">
      <c r="I13" s="33" t="s">
        <v>13</v>
      </c>
      <c r="J13" s="31"/>
      <c r="K13" s="31"/>
      <c r="L13" s="31"/>
      <c r="M13" s="31"/>
      <c r="N13" s="31"/>
      <c r="Q13" s="76" t="s">
        <v>14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2:42" ht="18" customHeight="1" x14ac:dyDescent="0.25">
      <c r="I14" s="33" t="s">
        <v>15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2:42" ht="37.5" customHeight="1" x14ac:dyDescent="0.25">
      <c r="G15" s="76" t="s">
        <v>43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2:42" ht="15.75" customHeight="1" x14ac:dyDescent="0.25">
      <c r="E16" s="32" t="s">
        <v>54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4:53" ht="34.5" customHeight="1" x14ac:dyDescent="0.25">
      <c r="J17" s="33" t="s">
        <v>16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Z17" s="82" t="s">
        <v>42</v>
      </c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</row>
    <row r="18" spans="4:53" ht="84.75" customHeight="1" x14ac:dyDescent="0.25">
      <c r="J18" s="62" t="s">
        <v>37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</row>
    <row r="19" spans="4:53" ht="18" customHeight="1" x14ac:dyDescent="0.25">
      <c r="J19" s="33" t="s">
        <v>17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4:53" ht="42.75" customHeight="1" x14ac:dyDescent="0.25">
      <c r="J20" s="29" t="s">
        <v>36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4:53" ht="105" customHeight="1" x14ac:dyDescent="0.25">
      <c r="J21" s="62" t="s">
        <v>40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4:53" x14ac:dyDescent="0.25">
      <c r="J22" s="2"/>
    </row>
    <row r="23" spans="4:53" ht="15.75" customHeight="1" x14ac:dyDescent="0.25">
      <c r="D23" s="71" t="s">
        <v>58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3"/>
    </row>
    <row r="24" spans="4:53" ht="2.25" customHeight="1" x14ac:dyDescent="0.25">
      <c r="D24" s="6"/>
      <c r="AR24" s="7"/>
    </row>
    <row r="25" spans="4:53" ht="19.5" x14ac:dyDescent="0.4">
      <c r="D25" s="74" t="s">
        <v>50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R25" s="7"/>
    </row>
    <row r="26" spans="4:53" x14ac:dyDescent="0.25">
      <c r="D26" s="65" t="s">
        <v>45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7"/>
    </row>
    <row r="27" spans="4:53" ht="18.399999999999999" customHeight="1" x14ac:dyDescent="0.25">
      <c r="D27" s="63" t="s">
        <v>19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 t="s">
        <v>20</v>
      </c>
      <c r="Y27" s="48"/>
      <c r="Z27" s="48"/>
      <c r="AA27" s="48"/>
      <c r="AB27" s="48"/>
      <c r="AC27" s="48"/>
      <c r="AD27" s="63" t="s">
        <v>21</v>
      </c>
      <c r="AE27" s="48"/>
      <c r="AF27" s="48"/>
      <c r="AG27" s="48"/>
      <c r="AH27" s="63" t="s">
        <v>22</v>
      </c>
      <c r="AI27" s="48"/>
      <c r="AJ27" s="48"/>
      <c r="AK27" s="48"/>
      <c r="AL27" s="48"/>
      <c r="AM27" s="48"/>
      <c r="AN27" s="48"/>
      <c r="AO27" s="48"/>
      <c r="AP27" s="48"/>
      <c r="AQ27" s="48"/>
      <c r="AR27" s="48"/>
    </row>
    <row r="28" spans="4:53" ht="17.25" x14ac:dyDescent="0.25">
      <c r="D28" s="68">
        <v>91677073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70"/>
      <c r="X28" s="54">
        <v>91677073</v>
      </c>
      <c r="Y28" s="48"/>
      <c r="Z28" s="48"/>
      <c r="AA28" s="48"/>
      <c r="AB28" s="48"/>
      <c r="AC28" s="48"/>
      <c r="AD28" s="54">
        <v>16930340.129999999</v>
      </c>
      <c r="AE28" s="48"/>
      <c r="AF28" s="48"/>
      <c r="AG28" s="48"/>
      <c r="AH28" s="55">
        <f>+AD28/X28</f>
        <v>0.18467365477516934</v>
      </c>
      <c r="AI28" s="64"/>
      <c r="AJ28" s="64"/>
      <c r="AK28" s="64"/>
      <c r="AL28" s="64"/>
      <c r="AM28" s="64"/>
      <c r="AN28" s="64"/>
      <c r="AO28" s="64"/>
      <c r="AP28" s="64"/>
      <c r="AQ28" s="64"/>
      <c r="AR28" s="64"/>
    </row>
    <row r="29" spans="4:53" ht="17.25" x14ac:dyDescent="0.35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V29" s="3"/>
    </row>
    <row r="30" spans="4:53" ht="14.65" customHeight="1" x14ac:dyDescent="0.25">
      <c r="D30" s="57" t="s">
        <v>39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V30" s="3"/>
      <c r="AZ30" s="11"/>
      <c r="BA30" s="11"/>
    </row>
    <row r="31" spans="4:53" ht="14.65" customHeight="1" x14ac:dyDescent="0.25">
      <c r="D31" s="58" t="s">
        <v>57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60"/>
      <c r="AM31" s="13"/>
      <c r="AN31" s="13"/>
      <c r="AO31" s="13"/>
      <c r="AP31" s="13"/>
      <c r="AQ31" s="13"/>
      <c r="AR31" s="13"/>
      <c r="AZ31" s="11"/>
      <c r="BA31" s="11"/>
    </row>
    <row r="32" spans="4:53" ht="14.25" customHeight="1" x14ac:dyDescent="0.25">
      <c r="D32" s="61" t="s">
        <v>18</v>
      </c>
      <c r="E32" s="48"/>
      <c r="F32" s="48"/>
      <c r="G32" s="48"/>
      <c r="H32" s="48"/>
      <c r="I32" s="48"/>
      <c r="J32" s="48"/>
      <c r="K32" s="48"/>
      <c r="L32" s="48"/>
      <c r="M32" s="61" t="s">
        <v>18</v>
      </c>
      <c r="N32" s="48"/>
      <c r="O32" s="48"/>
      <c r="P32" s="48"/>
      <c r="Q32" s="48"/>
      <c r="R32" s="48"/>
      <c r="S32" s="48"/>
      <c r="T32" s="47" t="s">
        <v>23</v>
      </c>
      <c r="U32" s="48"/>
      <c r="V32" s="48"/>
      <c r="W32" s="48"/>
      <c r="X32" s="48"/>
      <c r="Y32" s="48"/>
      <c r="Z32" s="48"/>
      <c r="AA32" s="47" t="s">
        <v>51</v>
      </c>
      <c r="AB32" s="48"/>
      <c r="AC32" s="48"/>
      <c r="AD32" s="48"/>
      <c r="AE32" s="47" t="s">
        <v>52</v>
      </c>
      <c r="AF32" s="48"/>
      <c r="AG32" s="48"/>
      <c r="AH32" s="48"/>
      <c r="AI32" s="47" t="s">
        <v>24</v>
      </c>
      <c r="AJ32" s="48"/>
      <c r="AK32" s="48"/>
      <c r="AL32" s="48"/>
      <c r="AM32" s="48"/>
      <c r="AN32" s="48"/>
      <c r="AO32" s="48"/>
      <c r="AP32" s="48"/>
      <c r="AQ32" s="48"/>
      <c r="AR32" s="48"/>
      <c r="AZ32" s="11"/>
      <c r="BA32" s="11"/>
    </row>
    <row r="33" spans="3:54" ht="48.95" customHeight="1" x14ac:dyDescent="0.25">
      <c r="D33" s="47" t="s">
        <v>25</v>
      </c>
      <c r="E33" s="48"/>
      <c r="F33" s="48"/>
      <c r="G33" s="48"/>
      <c r="H33" s="48"/>
      <c r="I33" s="48"/>
      <c r="J33" s="48"/>
      <c r="K33" s="48"/>
      <c r="L33" s="48"/>
      <c r="M33" s="47" t="s">
        <v>26</v>
      </c>
      <c r="N33" s="48"/>
      <c r="O33" s="48"/>
      <c r="P33" s="48"/>
      <c r="Q33" s="48"/>
      <c r="R33" s="48"/>
      <c r="S33" s="48"/>
      <c r="T33" s="47" t="s">
        <v>27</v>
      </c>
      <c r="U33" s="48"/>
      <c r="V33" s="48"/>
      <c r="W33" s="47" t="s">
        <v>28</v>
      </c>
      <c r="X33" s="48"/>
      <c r="Y33" s="48"/>
      <c r="Z33" s="48"/>
      <c r="AA33" s="47" t="s">
        <v>46</v>
      </c>
      <c r="AB33" s="48"/>
      <c r="AC33" s="47" t="s">
        <v>47</v>
      </c>
      <c r="AD33" s="48"/>
      <c r="AE33" s="47" t="s">
        <v>48</v>
      </c>
      <c r="AF33" s="48"/>
      <c r="AG33" s="47" t="s">
        <v>49</v>
      </c>
      <c r="AH33" s="48"/>
      <c r="AI33" s="47" t="s">
        <v>29</v>
      </c>
      <c r="AJ33" s="48"/>
      <c r="AK33" s="48"/>
      <c r="AL33" s="47" t="s">
        <v>30</v>
      </c>
      <c r="AM33" s="48"/>
      <c r="AN33" s="48"/>
      <c r="AO33" s="48"/>
      <c r="AP33" s="48"/>
      <c r="AQ33" s="48"/>
      <c r="AR33" s="48"/>
      <c r="AW33" s="3"/>
      <c r="AZ33" s="11"/>
      <c r="BA33" s="11"/>
      <c r="BB33" s="15"/>
    </row>
    <row r="34" spans="3:54" ht="118.5" customHeight="1" x14ac:dyDescent="0.25">
      <c r="D34" s="39" t="s">
        <v>44</v>
      </c>
      <c r="E34" s="40"/>
      <c r="F34" s="40"/>
      <c r="G34" s="40"/>
      <c r="H34" s="40"/>
      <c r="I34" s="40"/>
      <c r="J34" s="40"/>
      <c r="K34" s="40"/>
      <c r="L34" s="40"/>
      <c r="M34" s="41" t="s">
        <v>31</v>
      </c>
      <c r="N34" s="42"/>
      <c r="O34" s="42"/>
      <c r="P34" s="42"/>
      <c r="Q34" s="42"/>
      <c r="R34" s="42"/>
      <c r="S34" s="42"/>
      <c r="T34" s="43">
        <v>1</v>
      </c>
      <c r="U34" s="44"/>
      <c r="V34" s="44"/>
      <c r="W34" s="43">
        <f>+D28</f>
        <v>91677073</v>
      </c>
      <c r="X34" s="44"/>
      <c r="Y34" s="44"/>
      <c r="Z34" s="44"/>
      <c r="AA34" s="45" t="s">
        <v>60</v>
      </c>
      <c r="AB34" s="46"/>
      <c r="AC34" s="49">
        <v>19782879</v>
      </c>
      <c r="AD34" s="44"/>
      <c r="AE34" s="50">
        <v>1</v>
      </c>
      <c r="AF34" s="51"/>
      <c r="AG34" s="54">
        <v>16930340.129999999</v>
      </c>
      <c r="AH34" s="53"/>
      <c r="AI34" s="55">
        <f>+AE34/AA34</f>
        <v>1</v>
      </c>
      <c r="AJ34" s="56"/>
      <c r="AK34" s="56"/>
      <c r="AL34" s="52">
        <f>+AG34/AC34</f>
        <v>0.85580769765613984</v>
      </c>
      <c r="AM34" s="53"/>
      <c r="AN34" s="53"/>
      <c r="AO34" s="53"/>
      <c r="AP34" s="53"/>
      <c r="AQ34" s="53"/>
      <c r="AR34" s="53"/>
      <c r="AV34" s="26"/>
      <c r="BB34" s="15"/>
    </row>
    <row r="35" spans="3:54" ht="25.5" customHeight="1" x14ac:dyDescent="0.25">
      <c r="D35" s="28" t="s">
        <v>53</v>
      </c>
      <c r="E35" s="28"/>
      <c r="F35" s="28"/>
      <c r="G35" s="28"/>
      <c r="H35" s="28"/>
      <c r="I35" s="28"/>
      <c r="J35" s="28"/>
      <c r="K35" s="28"/>
      <c r="L35" s="28"/>
      <c r="AF35" s="12"/>
      <c r="AG35" s="12"/>
      <c r="AK35" s="4"/>
      <c r="AL35" s="3"/>
      <c r="AV35" s="23"/>
      <c r="AX35" s="5"/>
    </row>
    <row r="36" spans="3:54" x14ac:dyDescent="0.25">
      <c r="AK36" s="11"/>
      <c r="AV36" s="4"/>
    </row>
    <row r="37" spans="3:54" ht="17.100000000000001" customHeight="1" x14ac:dyDescent="0.25">
      <c r="D37" s="32" t="s">
        <v>55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V37" s="14"/>
    </row>
    <row r="38" spans="3:54" x14ac:dyDescent="0.25">
      <c r="AV38" s="24"/>
    </row>
    <row r="39" spans="3:54" ht="29.45" customHeight="1" x14ac:dyDescent="0.25">
      <c r="L39" s="30" t="s">
        <v>32</v>
      </c>
      <c r="M39" s="31"/>
      <c r="N39" s="31"/>
      <c r="O39" s="31"/>
      <c r="P39" s="31"/>
      <c r="Q39" s="31"/>
      <c r="R39" s="31"/>
      <c r="S39" s="31"/>
      <c r="T39" s="31"/>
      <c r="V39" s="30" t="s">
        <v>38</v>
      </c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V39" s="22"/>
    </row>
    <row r="40" spans="3:54" ht="18" customHeight="1" x14ac:dyDescent="0.25">
      <c r="L40" s="33" t="s">
        <v>33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</row>
    <row r="41" spans="3:54" ht="100.5" customHeight="1" x14ac:dyDescent="0.25">
      <c r="L41" s="29" t="s">
        <v>41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V41" s="24"/>
    </row>
    <row r="42" spans="3:54" ht="53.25" customHeight="1" x14ac:dyDescent="0.25">
      <c r="L42" s="29" t="s">
        <v>64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3:54" ht="53.25" customHeight="1" x14ac:dyDescent="0.25">
      <c r="L43" s="29" t="s">
        <v>61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5"/>
      <c r="AN43" s="25"/>
      <c r="AO43" s="25"/>
      <c r="AP43" s="25"/>
      <c r="AQ43" s="25"/>
      <c r="AR43" s="25"/>
      <c r="AS43" s="25"/>
    </row>
    <row r="44" spans="3:54" ht="21.75" customHeight="1" x14ac:dyDescent="0.25">
      <c r="L44" s="33" t="s">
        <v>34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</row>
    <row r="45" spans="3:54" ht="51" customHeight="1" x14ac:dyDescent="0.25">
      <c r="L45" s="38" t="s">
        <v>63</v>
      </c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3:54" ht="87.75" customHeight="1" x14ac:dyDescent="0.25">
      <c r="K46" s="29" t="s">
        <v>62</v>
      </c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</row>
    <row r="47" spans="3:54" ht="12.75" customHeight="1" x14ac:dyDescent="0.25">
      <c r="C47" s="32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</row>
    <row r="48" spans="3:54" ht="9.75" customHeight="1" x14ac:dyDescent="0.25"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W48" s="11"/>
    </row>
    <row r="49" spans="5:53" ht="3.75" customHeight="1" x14ac:dyDescent="0.25">
      <c r="E49" s="36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W49" s="11"/>
    </row>
    <row r="50" spans="5:53" x14ac:dyDescent="0.25">
      <c r="AF50" s="19"/>
      <c r="AG50" s="20"/>
      <c r="AH50" s="21"/>
      <c r="AW50" s="11"/>
    </row>
    <row r="51" spans="5:53" x14ac:dyDescent="0.25">
      <c r="AD51" s="15"/>
      <c r="AF51" s="27"/>
      <c r="AG51" s="27"/>
      <c r="AH51" s="20"/>
      <c r="AI51" s="27"/>
      <c r="AJ51" s="27"/>
      <c r="AK51" s="27"/>
      <c r="AL51" s="27"/>
      <c r="AW51" s="11"/>
      <c r="AX51" s="4"/>
      <c r="AZ51" s="15"/>
    </row>
    <row r="52" spans="5:53" x14ac:dyDescent="0.25">
      <c r="L52" s="77"/>
      <c r="M52" s="77"/>
      <c r="N52" s="77"/>
      <c r="O52" s="77"/>
      <c r="P52" s="77"/>
      <c r="Q52" s="77"/>
      <c r="R52" s="77"/>
      <c r="S52" s="77"/>
      <c r="T52" s="77"/>
      <c r="AD52" s="15"/>
      <c r="AF52" s="27"/>
      <c r="AG52" s="27"/>
      <c r="AH52" s="20"/>
      <c r="AI52" s="27"/>
      <c r="AJ52" s="27"/>
      <c r="AK52" s="27"/>
      <c r="AL52" s="27"/>
      <c r="AW52" s="11"/>
      <c r="AZ52" s="4"/>
    </row>
    <row r="53" spans="5:53" x14ac:dyDescent="0.25">
      <c r="L53" s="77"/>
      <c r="M53" s="77"/>
      <c r="N53" s="77"/>
      <c r="O53" s="77"/>
      <c r="P53" s="77"/>
      <c r="Q53" s="77"/>
      <c r="R53" s="77"/>
      <c r="S53" s="77"/>
      <c r="T53" s="77"/>
      <c r="AD53" s="15"/>
      <c r="AF53" s="27"/>
      <c r="AG53" s="27"/>
      <c r="AH53" s="27"/>
      <c r="AW53" s="16"/>
    </row>
    <row r="54" spans="5:53" x14ac:dyDescent="0.25">
      <c r="L54" s="77"/>
      <c r="M54" s="77"/>
      <c r="N54" s="77"/>
      <c r="O54" s="77"/>
      <c r="P54" s="77"/>
      <c r="Q54" s="77"/>
      <c r="R54" s="77"/>
      <c r="S54" s="77"/>
      <c r="T54" s="77"/>
      <c r="AF54" s="27"/>
      <c r="AG54" s="27"/>
      <c r="AH54" s="20"/>
      <c r="AW54" s="16"/>
    </row>
    <row r="55" spans="5:53" x14ac:dyDescent="0.25">
      <c r="AF55" s="20"/>
      <c r="AG55" s="20"/>
      <c r="AH55" s="20"/>
      <c r="AW55" s="11"/>
    </row>
    <row r="56" spans="5:53" x14ac:dyDescent="0.25">
      <c r="AF56" s="15"/>
      <c r="AG56" s="20"/>
      <c r="AH56" s="21"/>
      <c r="AW56" s="16"/>
      <c r="BA56" s="15"/>
    </row>
    <row r="57" spans="5:53" x14ac:dyDescent="0.25">
      <c r="AF57" s="20"/>
      <c r="AG57" s="20"/>
      <c r="AH57" s="20"/>
      <c r="AW57" s="11"/>
    </row>
    <row r="58" spans="5:53" x14ac:dyDescent="0.25">
      <c r="AW58" s="16"/>
    </row>
    <row r="59" spans="5:53" x14ac:dyDescent="0.25">
      <c r="AW59" s="16"/>
    </row>
    <row r="60" spans="5:53" x14ac:dyDescent="0.25">
      <c r="AW60" s="11"/>
    </row>
    <row r="61" spans="5:53" x14ac:dyDescent="0.25">
      <c r="AW61" s="16"/>
    </row>
    <row r="62" spans="5:53" x14ac:dyDescent="0.25">
      <c r="AW62" s="16"/>
    </row>
    <row r="63" spans="5:53" x14ac:dyDescent="0.25">
      <c r="AW63" s="16"/>
    </row>
    <row r="64" spans="5:53" x14ac:dyDescent="0.25">
      <c r="AW64" s="11"/>
    </row>
    <row r="65" spans="49:55" x14ac:dyDescent="0.25">
      <c r="AW65" s="16"/>
    </row>
    <row r="66" spans="49:55" x14ac:dyDescent="0.25">
      <c r="AW66" s="11"/>
    </row>
    <row r="67" spans="49:55" x14ac:dyDescent="0.25">
      <c r="AW67" s="11"/>
    </row>
    <row r="69" spans="49:55" ht="82.5" customHeight="1" x14ac:dyDescent="0.25">
      <c r="AW69" s="85"/>
      <c r="AX69" s="85"/>
      <c r="AY69" s="85"/>
      <c r="AZ69" s="85"/>
      <c r="BA69" s="85"/>
      <c r="BB69" s="85"/>
      <c r="BC69" s="85"/>
    </row>
    <row r="70" spans="49:55" ht="39.75" customHeight="1" x14ac:dyDescent="0.25">
      <c r="AW70" s="86"/>
      <c r="AX70" s="86"/>
      <c r="AY70" s="86"/>
      <c r="AZ70" s="86"/>
      <c r="BA70" s="86"/>
      <c r="BB70" s="86"/>
      <c r="BC70" s="86"/>
    </row>
    <row r="76" spans="49:55" x14ac:dyDescent="0.25">
      <c r="AX76" s="1">
        <f>100-61-21</f>
        <v>18</v>
      </c>
    </row>
  </sheetData>
  <mergeCells count="91">
    <mergeCell ref="L43:AL43"/>
    <mergeCell ref="D2:AL2"/>
    <mergeCell ref="AW69:BC69"/>
    <mergeCell ref="AW70:BC70"/>
    <mergeCell ref="B8:AM8"/>
    <mergeCell ref="L52:T52"/>
    <mergeCell ref="AF52:AG52"/>
    <mergeCell ref="L53:T53"/>
    <mergeCell ref="AF53:AH53"/>
    <mergeCell ref="C10:AP10"/>
    <mergeCell ref="E11:AP11"/>
    <mergeCell ref="I12:N12"/>
    <mergeCell ref="S12:AP12"/>
    <mergeCell ref="I13:N13"/>
    <mergeCell ref="Q13:AO13"/>
    <mergeCell ref="I14:AO14"/>
    <mergeCell ref="G15:AO15"/>
    <mergeCell ref="E16:AP16"/>
    <mergeCell ref="L54:T54"/>
    <mergeCell ref="AF54:AG54"/>
    <mergeCell ref="B1:AM1"/>
    <mergeCell ref="B3:O3"/>
    <mergeCell ref="R3:AL3"/>
    <mergeCell ref="B4:O4"/>
    <mergeCell ref="P4:AO4"/>
    <mergeCell ref="B5:O5"/>
    <mergeCell ref="P5:AM5"/>
    <mergeCell ref="C6:AM6"/>
    <mergeCell ref="D7:AP7"/>
    <mergeCell ref="J17:X17"/>
    <mergeCell ref="Z17:AP17"/>
    <mergeCell ref="J18:AP18"/>
    <mergeCell ref="J19:AP19"/>
    <mergeCell ref="C9:AP9"/>
    <mergeCell ref="AI32:AR32"/>
    <mergeCell ref="J20:AP20"/>
    <mergeCell ref="J21:AR21"/>
    <mergeCell ref="X27:AC27"/>
    <mergeCell ref="AD27:AG27"/>
    <mergeCell ref="AH27:AR27"/>
    <mergeCell ref="X28:AC28"/>
    <mergeCell ref="AD28:AG28"/>
    <mergeCell ref="AH28:AR28"/>
    <mergeCell ref="D26:AR26"/>
    <mergeCell ref="D27:W27"/>
    <mergeCell ref="D28:W28"/>
    <mergeCell ref="D23:AR23"/>
    <mergeCell ref="D25:AL25"/>
    <mergeCell ref="D30:AR30"/>
    <mergeCell ref="D31:AL31"/>
    <mergeCell ref="T32:Z32"/>
    <mergeCell ref="AA32:AD32"/>
    <mergeCell ref="AE32:AH32"/>
    <mergeCell ref="D32:L32"/>
    <mergeCell ref="M32:S32"/>
    <mergeCell ref="AI33:AK33"/>
    <mergeCell ref="AL33:AR33"/>
    <mergeCell ref="AC34:AD34"/>
    <mergeCell ref="AE34:AF34"/>
    <mergeCell ref="AC33:AD33"/>
    <mergeCell ref="AE33:AF33"/>
    <mergeCell ref="AG33:AH33"/>
    <mergeCell ref="AL34:AR34"/>
    <mergeCell ref="AG34:AH34"/>
    <mergeCell ref="AI34:AK34"/>
    <mergeCell ref="D33:L33"/>
    <mergeCell ref="M33:S33"/>
    <mergeCell ref="T33:V33"/>
    <mergeCell ref="W33:Z33"/>
    <mergeCell ref="AA33:AB33"/>
    <mergeCell ref="D34:L34"/>
    <mergeCell ref="M34:S34"/>
    <mergeCell ref="T34:V34"/>
    <mergeCell ref="W34:Z34"/>
    <mergeCell ref="AA34:AB34"/>
    <mergeCell ref="AF51:AG51"/>
    <mergeCell ref="AI51:AL51"/>
    <mergeCell ref="AI52:AL52"/>
    <mergeCell ref="D35:L35"/>
    <mergeCell ref="L41:AL41"/>
    <mergeCell ref="L39:T39"/>
    <mergeCell ref="V39:AR39"/>
    <mergeCell ref="D37:AR37"/>
    <mergeCell ref="L40:AR40"/>
    <mergeCell ref="L42:AS42"/>
    <mergeCell ref="K46:AT46"/>
    <mergeCell ref="C47:AS47"/>
    <mergeCell ref="E49:AT49"/>
    <mergeCell ref="F48:AL48"/>
    <mergeCell ref="L44:AT44"/>
    <mergeCell ref="L45:AL45"/>
  </mergeCells>
  <pageMargins left="0.5" right="0" top="0.19685" bottom="0.790599606299213" header="0.19685" footer="0.19685"/>
  <pageSetup scale="70" orientation="portrait" r:id="rId1"/>
  <headerFooter alignWithMargins="0"/>
  <rowBreaks count="1" manualBreakCount="1">
    <brk id="3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 2023</vt:lpstr>
      <vt:lpstr>'T1 2023'!Print_Area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2023-04-13T19:23:31Z</cp:lastPrinted>
  <dcterms:created xsi:type="dcterms:W3CDTF">2019-01-23T20:16:43Z</dcterms:created>
  <dcterms:modified xsi:type="dcterms:W3CDTF">2023-04-13T19:23:40Z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