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4 Abril/"/>
    </mc:Choice>
  </mc:AlternateContent>
  <xr:revisionPtr revIDLastSave="43" documentId="8_{348AA9F0-9158-4BAB-92F5-73BCBA52864E}" xr6:coauthVersionLast="47" xr6:coauthVersionMax="47" xr10:uidLastSave="{2F15AA74-B725-41DA-BFA1-C95DA9515F7A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" i="5" l="1"/>
  <c r="O16" i="5"/>
  <c r="I16" i="5"/>
  <c r="H20" i="5"/>
  <c r="M20" i="5"/>
  <c r="L20" i="5"/>
  <c r="K20" i="5"/>
  <c r="J20" i="5"/>
  <c r="G20" i="5"/>
  <c r="N15" i="5"/>
  <c r="O15" i="5"/>
  <c r="I15" i="5"/>
  <c r="N14" i="5"/>
  <c r="N19" i="5"/>
  <c r="O19" i="5"/>
  <c r="I19" i="5"/>
  <c r="N18" i="5"/>
  <c r="I18" i="5"/>
  <c r="O14" i="5"/>
  <c r="I14" i="5"/>
  <c r="I20" i="5" s="1"/>
  <c r="N17" i="5"/>
  <c r="I17" i="5"/>
  <c r="O18" i="5"/>
  <c r="N20" i="5"/>
  <c r="O17" i="5"/>
  <c r="O20" i="5"/>
</calcChain>
</file>

<file path=xl/sharedStrings.xml><?xml version="1.0" encoding="utf-8"?>
<sst xmlns="http://schemas.openxmlformats.org/spreadsheetml/2006/main" count="52" uniqueCount="39">
  <si>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</si>
  <si>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</si>
  <si>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</si>
  <si>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</si>
  <si>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</si>
  <si>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</si>
  <si>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</si>
  <si>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</si>
  <si>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</si>
  <si>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CHOFER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</si>
  <si>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</si>
  <si>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</si>
  <si>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</si>
  <si>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</si>
  <si>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</si>
  <si>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</si>
  <si>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</si>
  <si>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</si>
  <si>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</si>
  <si>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</si>
  <si>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</si>
  <si>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</si>
  <si>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</si>
  <si>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COORD. INTERINSTITUCIONAL</t>
  </si>
  <si>
    <t>CAPITAN DE LANCHA</t>
  </si>
  <si>
    <t>VIGILANCIA</t>
  </si>
  <si>
    <t>SEGURIDAD MILITAR</t>
  </si>
  <si>
    <t>DIV. EMBARCACIONES Y EQ. MARINOS</t>
  </si>
  <si>
    <t>MARINO</t>
  </si>
  <si>
    <t>YERISON MEDINA FLORES</t>
  </si>
  <si>
    <t>ENCARGADO (A)</t>
  </si>
  <si>
    <t>SUPERVISOR DE SERVICIO DE SEGURIDAD</t>
  </si>
  <si>
    <t>POLICIA</t>
  </si>
  <si>
    <t>JAIME ENRIQUE SANCHEZ GIL</t>
  </si>
  <si>
    <t>GENERO</t>
  </si>
  <si>
    <t>MASCULINO</t>
  </si>
  <si>
    <t>RAFAEL PEREZ PEREZ</t>
  </si>
  <si>
    <t>ELVIS ANTONIO ABREU ENCARNACION</t>
  </si>
  <si>
    <t>CONCEPTO PAGO SUELDO 000007 - PERSONAL DE VIGILANCIA CORRESPONDIENTE AL MES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</si>
</sst>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1</xdr:col>
      <xdr:colOff>2552420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0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43.5703125" style="3" bestFit="1" customWidth="1"/>
    <col min="3" max="3" width="20.28515625" style="13" customWidth="1"/>
    <col min="4" max="4" width="26.855468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6" t="s">
        <v>21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6" t="s">
        <v>14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19" t="s">
        <v>15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8" customHeight="1" x14ac:dyDescent="0.25">
      <c r="A9" s="16" t="s">
        <v>38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.75" customHeight="1" x14ac:dyDescent="0.25">
      <c r="A10" s="6"/>
      <c r="B10" s="20"/>
      <c r="C10" s="2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4" t="s">
        <v>22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25">
      <c r="A13" s="4" t="s">
        <v>11</v>
      </c>
      <c r="B13" s="4" t="s">
        <v>0</v>
      </c>
      <c r="C13" s="1" t="s">
        <v>12</v>
      </c>
      <c r="D13" s="1" t="s">
        <v>13</v>
      </c>
      <c r="E13" s="1" t="s">
        <v>34</v>
      </c>
      <c r="F13" s="1" t="s">
        <v>1</v>
      </c>
      <c r="G13" s="4" t="s">
        <v>16</v>
      </c>
      <c r="H13" s="4" t="s">
        <v>17</v>
      </c>
      <c r="I13" s="4" t="s">
        <v>18</v>
      </c>
      <c r="J13" s="4" t="s">
        <v>2</v>
      </c>
      <c r="K13" s="4" t="s">
        <v>3</v>
      </c>
      <c r="L13" s="4" t="s">
        <v>4</v>
      </c>
      <c r="M13" s="4" t="s">
        <v>19</v>
      </c>
      <c r="N13" s="4" t="s">
        <v>20</v>
      </c>
      <c r="O13" s="4" t="s">
        <v>5</v>
      </c>
    </row>
    <row r="14" spans="1:15" x14ac:dyDescent="0.25">
      <c r="A14" s="7">
        <v>1</v>
      </c>
      <c r="B14" s="11" t="s">
        <v>29</v>
      </c>
      <c r="C14" s="11" t="s">
        <v>26</v>
      </c>
      <c r="D14" s="8" t="s">
        <v>9</v>
      </c>
      <c r="E14" s="8" t="s">
        <v>35</v>
      </c>
      <c r="F14" s="8" t="s">
        <v>25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30" x14ac:dyDescent="0.25">
      <c r="A15" s="9">
        <v>2</v>
      </c>
      <c r="B15" s="11" t="s">
        <v>33</v>
      </c>
      <c r="C15" s="11" t="s">
        <v>26</v>
      </c>
      <c r="D15" s="8" t="s">
        <v>31</v>
      </c>
      <c r="E15" s="8" t="s">
        <v>35</v>
      </c>
      <c r="F15" s="8" t="s">
        <v>32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30" x14ac:dyDescent="0.25">
      <c r="A16" s="7">
        <v>3</v>
      </c>
      <c r="B16" s="10" t="s">
        <v>36</v>
      </c>
      <c r="C16" s="11" t="s">
        <v>26</v>
      </c>
      <c r="D16" s="8" t="s">
        <v>31</v>
      </c>
      <c r="E16" s="8" t="s">
        <v>35</v>
      </c>
      <c r="F16" s="8" t="s">
        <v>25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21.75" customHeight="1" x14ac:dyDescent="0.25">
      <c r="A17" s="9">
        <v>4</v>
      </c>
      <c r="B17" s="10" t="s">
        <v>37</v>
      </c>
      <c r="C17" s="11" t="s">
        <v>26</v>
      </c>
      <c r="D17" s="8" t="s">
        <v>23</v>
      </c>
      <c r="E17" s="8" t="s">
        <v>35</v>
      </c>
      <c r="F17" s="8" t="s">
        <v>28</v>
      </c>
      <c r="G17" s="5">
        <v>70000</v>
      </c>
      <c r="H17" s="5">
        <v>0</v>
      </c>
      <c r="I17" s="5">
        <f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>SUM(J17:M17)</f>
        <v>6195.88</v>
      </c>
      <c r="O17" s="5">
        <f>G17-N17</f>
        <v>63804.12</v>
      </c>
    </row>
    <row r="18" spans="1:15" ht="35.25" customHeight="1" x14ac:dyDescent="0.25">
      <c r="A18" s="7">
        <v>5</v>
      </c>
      <c r="B18" s="10" t="s">
        <v>7</v>
      </c>
      <c r="C18" s="11" t="s">
        <v>27</v>
      </c>
      <c r="D18" s="8" t="s">
        <v>30</v>
      </c>
      <c r="E18" s="8" t="s">
        <v>35</v>
      </c>
      <c r="F18" s="8" t="s">
        <v>28</v>
      </c>
      <c r="G18" s="5">
        <v>130000</v>
      </c>
      <c r="H18" s="5">
        <v>0</v>
      </c>
      <c r="I18" s="5">
        <f t="shared" ref="I18:I19" si="2">SUM(G18:H18)</f>
        <v>130000</v>
      </c>
      <c r="J18" s="5">
        <v>0</v>
      </c>
      <c r="K18" s="5">
        <v>21082.87</v>
      </c>
      <c r="L18" s="5">
        <v>0</v>
      </c>
      <c r="M18" s="5">
        <v>0</v>
      </c>
      <c r="N18" s="5">
        <f t="shared" ref="N18:N19" si="3">SUM(J18:M18)</f>
        <v>21082.87</v>
      </c>
      <c r="O18" s="5">
        <f t="shared" ref="O18:O19" si="4">G18-N18</f>
        <v>108917.13</v>
      </c>
    </row>
    <row r="19" spans="1:15" ht="33.75" customHeight="1" x14ac:dyDescent="0.25">
      <c r="A19" s="9">
        <v>6</v>
      </c>
      <c r="B19" s="10" t="s">
        <v>8</v>
      </c>
      <c r="C19" s="11" t="s">
        <v>27</v>
      </c>
      <c r="D19" s="8" t="s">
        <v>24</v>
      </c>
      <c r="E19" s="8" t="s">
        <v>35</v>
      </c>
      <c r="F19" s="8" t="s">
        <v>28</v>
      </c>
      <c r="G19" s="5">
        <v>8000</v>
      </c>
      <c r="H19" s="5">
        <v>0</v>
      </c>
      <c r="I19" s="5">
        <f t="shared" si="2"/>
        <v>8000</v>
      </c>
      <c r="J19" s="5">
        <v>0</v>
      </c>
      <c r="K19" s="5">
        <v>0</v>
      </c>
      <c r="L19" s="5">
        <v>0</v>
      </c>
      <c r="M19" s="5">
        <v>0</v>
      </c>
      <c r="N19" s="5">
        <f t="shared" si="3"/>
        <v>0</v>
      </c>
      <c r="O19" s="5">
        <f t="shared" si="4"/>
        <v>8000</v>
      </c>
    </row>
    <row r="20" spans="1:15" x14ac:dyDescent="0.25">
      <c r="D20" s="18" t="s">
        <v>10</v>
      </c>
      <c r="E20" s="18"/>
      <c r="F20" s="18"/>
      <c r="G20" s="12">
        <f>SUM(G14:G19)</f>
        <v>338000</v>
      </c>
      <c r="H20" s="12">
        <f>SUM(H14:H19)</f>
        <v>0</v>
      </c>
      <c r="I20" s="12">
        <f t="shared" ref="I20:O20" si="5">SUM(I14:I19)</f>
        <v>338000</v>
      </c>
      <c r="J20" s="12">
        <f t="shared" si="5"/>
        <v>0</v>
      </c>
      <c r="K20" s="12">
        <f t="shared" si="5"/>
        <v>31873.25</v>
      </c>
      <c r="L20" s="12">
        <f t="shared" si="5"/>
        <v>0</v>
      </c>
      <c r="M20" s="12">
        <f t="shared" si="5"/>
        <v>0</v>
      </c>
      <c r="N20" s="12">
        <f t="shared" si="5"/>
        <v>31873.25</v>
      </c>
      <c r="O20" s="12">
        <f t="shared" si="5"/>
        <v>306126.75</v>
      </c>
    </row>
  </sheetData>
  <mergeCells count="13">
    <mergeCell ref="A12:O12"/>
    <mergeCell ref="D20:F20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2023-05-15T18:38:34Z</dcterms:modified>
</cp:coreProperties>
</file>