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2 Febrero/"/>
    </mc:Choice>
  </mc:AlternateContent>
  <xr:revisionPtr revIDLastSave="96" documentId="8_{2BDC6155-A855-46D7-92D4-5873FC436194}" xr6:coauthVersionLast="47" xr6:coauthVersionMax="47" xr10:uidLastSave="{05419AB5-C795-4D7F-A1F2-3A65EDF68A6C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6" l="1"/>
  <c r="H21" i="6"/>
  <c r="J21" i="6"/>
  <c r="K21" i="6"/>
  <c r="L21" i="6"/>
  <c r="M21" i="6"/>
  <c r="I20" i="6"/>
  <c r="I21" i="6" s="1"/>
  <c r="N20" i="6"/>
  <c r="I17" i="6"/>
  <c r="N17" i="6"/>
  <c r="O17" i="6" s="1"/>
  <c r="N19" i="6"/>
  <c r="O19" i="6" s="1"/>
  <c r="I19" i="6"/>
  <c r="I15" i="6"/>
  <c r="N15" i="6"/>
  <c r="O15" i="6" s="1"/>
  <c r="I14" i="6"/>
  <c r="I16" i="6"/>
  <c r="N16" i="6"/>
  <c r="O16" i="6" s="1"/>
  <c r="O20" i="6" l="1"/>
  <c r="N14" i="6"/>
  <c r="I18" i="6"/>
  <c r="N18" i="6"/>
  <c r="N21" i="6" s="1"/>
  <c r="O18" i="6" l="1"/>
  <c r="O21" i="6" s="1"/>
  <c r="O14" i="6"/>
</calcChain>
</file>

<file path=xl/sharedStrings.xml><?xml version="1.0" encoding="utf-8"?>
<sst xmlns="http://schemas.openxmlformats.org/spreadsheetml/2006/main" count="57" uniqueCount="42">
  <si>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</si>
  <si>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</si>
  <si>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</si>
  <si>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</si>
  <si>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</si>
  <si>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</si>
  <si>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</si>
  <si>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</si>
  <si>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</si>
  <si>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</si>
  <si>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</si>
  <si>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</si>
  <si>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</si>
  <si>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</si>
  <si>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</si>
  <si>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</si>
  <si>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</si>
  <si>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</si>
  <si>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</si>
  <si>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</si>
  <si>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</si>
  <si>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</si>
  <si>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</si>
  <si>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</si>
  <si>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</si>
  <si>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</si>
  <si>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</si>
  <si>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</si>
  <si>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</si>
  <si>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</si>
  <si>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</si>
  <si>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</si>
  <si>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</si>
  <si>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</si>
  <si>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</si>
  <si>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</si>
  <si>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</si>
  <si>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</si>
  <si>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</si>
  <si>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</si>
  <si>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</si>
  <si>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CONCEPTO PAGO SUELDO 000034 - EMPLEADOS TEMPORALES  CORRESPONDIENTE AL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</si>
</sst>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O14" sqref="O14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18" t="s">
        <v>41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8"/>
      <c r="B10" s="23"/>
      <c r="C10" s="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6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x14ac:dyDescent="0.25">
      <c r="A14" s="9">
        <v>1</v>
      </c>
      <c r="B14" s="10" t="s">
        <v>22</v>
      </c>
      <c r="C14" s="12" t="s">
        <v>32</v>
      </c>
      <c r="D14" s="10" t="s">
        <v>21</v>
      </c>
      <c r="E14" s="15" t="s">
        <v>26</v>
      </c>
      <c r="F14" s="15" t="s">
        <v>38</v>
      </c>
      <c r="G14" s="7">
        <v>100000</v>
      </c>
      <c r="H14" s="7">
        <v>0</v>
      </c>
      <c r="I14" s="7">
        <f t="shared" ref="I14:I18" si="0">SUM(G14:H14)</f>
        <v>100000</v>
      </c>
      <c r="J14" s="7">
        <v>2870</v>
      </c>
      <c r="K14" s="7">
        <v>12105.37</v>
      </c>
      <c r="L14" s="7">
        <v>3040</v>
      </c>
      <c r="M14" s="7">
        <v>25</v>
      </c>
      <c r="N14" s="7">
        <f t="shared" ref="N14" si="1">SUM(J14:M14)</f>
        <v>18040.370000000003</v>
      </c>
      <c r="O14" s="7">
        <f t="shared" ref="O14:O18" si="2">G14-N14</f>
        <v>81959.63</v>
      </c>
    </row>
    <row r="15" spans="1:15" x14ac:dyDescent="0.25">
      <c r="A15" s="9">
        <v>2</v>
      </c>
      <c r="B15" s="10" t="s">
        <v>28</v>
      </c>
      <c r="C15" s="12" t="s">
        <v>32</v>
      </c>
      <c r="D15" s="10" t="s">
        <v>29</v>
      </c>
      <c r="E15" s="15" t="s">
        <v>27</v>
      </c>
      <c r="F15" s="15" t="s">
        <v>38</v>
      </c>
      <c r="G15" s="7">
        <v>110000</v>
      </c>
      <c r="H15" s="7">
        <v>0</v>
      </c>
      <c r="I15" s="7">
        <f t="shared" si="0"/>
        <v>110000</v>
      </c>
      <c r="J15" s="7">
        <v>3157</v>
      </c>
      <c r="K15" s="7">
        <v>14079.51</v>
      </c>
      <c r="L15" s="7">
        <v>3344</v>
      </c>
      <c r="M15" s="7">
        <v>1537.45</v>
      </c>
      <c r="N15" s="7">
        <f t="shared" ref="N15" si="3">SUM(J15:M15)</f>
        <v>22117.960000000003</v>
      </c>
      <c r="O15" s="7">
        <f t="shared" si="2"/>
        <v>87882.04</v>
      </c>
    </row>
    <row r="16" spans="1:15" ht="30" x14ac:dyDescent="0.25">
      <c r="A16" s="9">
        <v>3</v>
      </c>
      <c r="B16" s="11" t="s">
        <v>23</v>
      </c>
      <c r="C16" s="10" t="s">
        <v>20</v>
      </c>
      <c r="D16" s="10" t="s">
        <v>24</v>
      </c>
      <c r="E16" s="15" t="s">
        <v>27</v>
      </c>
      <c r="F16" s="15" t="s">
        <v>38</v>
      </c>
      <c r="G16" s="7">
        <v>130000</v>
      </c>
      <c r="H16" s="7">
        <v>0</v>
      </c>
      <c r="I16" s="7">
        <f t="shared" si="0"/>
        <v>130000</v>
      </c>
      <c r="J16" s="7">
        <v>3731</v>
      </c>
      <c r="K16" s="7">
        <v>19162.12</v>
      </c>
      <c r="L16" s="7">
        <v>3952</v>
      </c>
      <c r="M16" s="7">
        <v>25</v>
      </c>
      <c r="N16" s="7">
        <f>SUM(J16:M16)</f>
        <v>26870.12</v>
      </c>
      <c r="O16" s="7">
        <f t="shared" si="2"/>
        <v>103129.88</v>
      </c>
    </row>
    <row r="17" spans="1:15" ht="30" x14ac:dyDescent="0.25">
      <c r="A17" s="9">
        <v>4</v>
      </c>
      <c r="B17" s="11" t="s">
        <v>36</v>
      </c>
      <c r="C17" s="10" t="s">
        <v>20</v>
      </c>
      <c r="D17" s="10" t="s">
        <v>37</v>
      </c>
      <c r="E17" s="15" t="s">
        <v>27</v>
      </c>
      <c r="F17" s="15" t="s">
        <v>38</v>
      </c>
      <c r="G17" s="7">
        <v>35000</v>
      </c>
      <c r="H17" s="7">
        <v>0</v>
      </c>
      <c r="I17" s="7">
        <f t="shared" si="0"/>
        <v>35000</v>
      </c>
      <c r="J17" s="7">
        <v>1004.5</v>
      </c>
      <c r="K17" s="7">
        <v>0</v>
      </c>
      <c r="L17" s="7">
        <v>1064</v>
      </c>
      <c r="M17" s="7">
        <v>25</v>
      </c>
      <c r="N17" s="7">
        <f>SUM(J17:M17)</f>
        <v>2093.5</v>
      </c>
      <c r="O17" s="7">
        <f t="shared" ref="O17" si="4">G17-N17</f>
        <v>32906.5</v>
      </c>
    </row>
    <row r="18" spans="1:15" ht="30" x14ac:dyDescent="0.25">
      <c r="A18" s="9">
        <v>5</v>
      </c>
      <c r="B18" s="6" t="s">
        <v>33</v>
      </c>
      <c r="C18" s="1" t="s">
        <v>19</v>
      </c>
      <c r="D18" s="6" t="s">
        <v>30</v>
      </c>
      <c r="E18" s="9" t="s">
        <v>26</v>
      </c>
      <c r="F18" s="15" t="s">
        <v>38</v>
      </c>
      <c r="G18" s="7">
        <v>85000</v>
      </c>
      <c r="H18" s="7">
        <v>0</v>
      </c>
      <c r="I18" s="7">
        <f t="shared" si="0"/>
        <v>85000</v>
      </c>
      <c r="J18" s="7">
        <v>2439.5</v>
      </c>
      <c r="K18" s="7">
        <v>8576.99</v>
      </c>
      <c r="L18" s="7">
        <v>2584</v>
      </c>
      <c r="M18" s="7">
        <v>2165.4299999999998</v>
      </c>
      <c r="N18" s="7">
        <f>SUM(J18:M18)</f>
        <v>15765.92</v>
      </c>
      <c r="O18" s="7">
        <f t="shared" si="2"/>
        <v>69234.080000000002</v>
      </c>
    </row>
    <row r="19" spans="1:15" ht="30" x14ac:dyDescent="0.25">
      <c r="A19" s="9">
        <v>6</v>
      </c>
      <c r="B19" s="6" t="s">
        <v>34</v>
      </c>
      <c r="C19" s="1" t="s">
        <v>19</v>
      </c>
      <c r="D19" s="6" t="s">
        <v>35</v>
      </c>
      <c r="E19" s="9" t="s">
        <v>26</v>
      </c>
      <c r="F19" s="15" t="s">
        <v>38</v>
      </c>
      <c r="G19" s="7">
        <v>90000</v>
      </c>
      <c r="H19" s="7">
        <v>0</v>
      </c>
      <c r="I19" s="7">
        <f t="shared" ref="I19" si="5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6">SUM(J19:M19)</f>
        <v>15097.12</v>
      </c>
      <c r="O19" s="7">
        <f t="shared" ref="O19" si="7">G19-N19</f>
        <v>74902.880000000005</v>
      </c>
    </row>
    <row r="20" spans="1:15" ht="30" x14ac:dyDescent="0.25">
      <c r="A20" s="9">
        <v>7</v>
      </c>
      <c r="B20" s="6" t="s">
        <v>39</v>
      </c>
      <c r="C20" s="1" t="s">
        <v>19</v>
      </c>
      <c r="D20" s="6" t="s">
        <v>40</v>
      </c>
      <c r="E20" s="9" t="s">
        <v>27</v>
      </c>
      <c r="F20" s="15" t="s">
        <v>38</v>
      </c>
      <c r="G20" s="7">
        <v>85000</v>
      </c>
      <c r="H20" s="7">
        <v>0</v>
      </c>
      <c r="I20" s="7">
        <f t="shared" ref="I20" si="8">SUM(G20:H20)</f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ref="N20" si="9">SUM(J20:M20)</f>
        <v>13625.49</v>
      </c>
      <c r="O20" s="7">
        <f t="shared" ref="O20" si="10">G20-N20</f>
        <v>71374.509999999995</v>
      </c>
    </row>
    <row r="21" spans="1:15" x14ac:dyDescent="0.25">
      <c r="D21" s="20" t="s">
        <v>7</v>
      </c>
      <c r="E21" s="21"/>
      <c r="F21" s="21"/>
      <c r="G21" s="13">
        <f t="shared" ref="G21:O21" si="11">SUM(G14:G20)</f>
        <v>635000</v>
      </c>
      <c r="H21" s="14">
        <f t="shared" si="11"/>
        <v>0</v>
      </c>
      <c r="I21" s="14">
        <f t="shared" si="11"/>
        <v>635000</v>
      </c>
      <c r="J21" s="14">
        <f t="shared" si="11"/>
        <v>18224.5</v>
      </c>
      <c r="K21" s="14">
        <f t="shared" si="11"/>
        <v>72254.100000000006</v>
      </c>
      <c r="L21" s="14">
        <f t="shared" si="11"/>
        <v>19304</v>
      </c>
      <c r="M21" s="14">
        <f t="shared" si="11"/>
        <v>3827.88</v>
      </c>
      <c r="N21" s="14">
        <f t="shared" si="11"/>
        <v>113610.48</v>
      </c>
      <c r="O21" s="14">
        <f t="shared" si="11"/>
        <v>521389.52</v>
      </c>
    </row>
  </sheetData>
  <mergeCells count="13">
    <mergeCell ref="A12:O12"/>
    <mergeCell ref="D21:F21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9" orientation="landscape" r:id="rId1"/>
  <ignoredErrors>
    <ignoredError sqref="I15:I16 I18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2023-03-06T15:17:44Z</dcterms:modified>
</cp:coreProperties>
</file>