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0" documentId="14_{9AAC5F62-C11C-449C-8907-82F788069DF4}" xr6:coauthVersionLast="47" xr6:coauthVersionMax="47" xr10:uidLastSave="{6BA9BD92-CB64-491E-9F3B-9599B22BEEBD}"/>
  <bookViews>
    <workbookView xWindow="-120" yWindow="-120" windowWidth="29040" windowHeight="15720" xr2:uid="{00000000-000D-0000-FFFF-FFFF00000000}"/>
  </bookViews>
  <sheets>
    <sheet name="T1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3" i="1" l="1"/>
  <c r="AI33" i="1"/>
  <c r="AL33" i="1"/>
  <c r="AH27" i="1"/>
</calcChain>
</file>

<file path=xl/sharedStrings.xml><?xml version="1.0" encoding="utf-8"?>
<sst xmlns="http://schemas.openxmlformats.org/spreadsheetml/2006/main" count="68" uniqueCount="66">
  <si>
    <t>Capítulo:</t>
  </si>
  <si>
    <t>0201 - PRESIDENCIA DE LA REPUBLICA</t>
  </si>
  <si>
    <t>Sub-Capítulo:</t>
  </si>
  <si>
    <t>01 - MINISTERIO ADMINISTRATIVO DE LA PRESIDENCIA</t>
  </si>
  <si>
    <t>Unidad Ejecutora:</t>
  </si>
  <si>
    <t>I. ASPECTOS GENERALES:</t>
  </si>
  <si>
    <t>Misión:</t>
  </si>
  <si>
    <t>Somos la entidad que ofrece apoyo administrativo y logístico a las ejecutorias de los planes de la Presidencia de la República, a través de una gestión transparente y eficaz.</t>
  </si>
  <si>
    <t>Visión:</t>
  </si>
  <si>
    <t>Ser el Ministerio reconocido por su liderazgo en el cumplimiento de las leyes, innovación y eficacia, a fin de lograr una mejor nación.</t>
  </si>
  <si>
    <t>II. CONTRIBUCIÓN A LA ESTRATEGIA NACIONAL DE DESARROLLO Y AL PLAN NACIONAL PLURIANUAL DEL SECTOR PÚBLICO</t>
  </si>
  <si>
    <t>Eje estratégico:</t>
  </si>
  <si>
    <t>4. DESARROLLO SOSTENIBLE</t>
  </si>
  <si>
    <t>Objetivo general:</t>
  </si>
  <si>
    <t>4.1 Manejo sostenible del medio ambiente</t>
  </si>
  <si>
    <t>Objetivo(s) específico(s):</t>
  </si>
  <si>
    <r>
      <rPr>
        <b/>
        <sz val="11"/>
        <color rgb="FF1F4E78"/>
        <rFont val="Century Gothic"/>
        <family val="2"/>
      </rPr>
      <t>III. (</t>
    </r>
    <r>
      <rPr>
        <b/>
        <sz val="11"/>
        <color rgb="FF1F4E78"/>
        <rFont val="Century Gothic"/>
        <family val="2"/>
      </rPr>
      <t>01</t>
    </r>
    <r>
      <rPr>
        <b/>
        <sz val="11"/>
        <color rgb="FF1F4E78"/>
        <rFont val="Century Gothic"/>
        <family val="2"/>
      </rPr>
      <t xml:space="preserve">) INFORMACION DEL PROGRAMA: </t>
    </r>
  </si>
  <si>
    <t xml:space="preserve">Nombre del programa: </t>
  </si>
  <si>
    <t>¿Quiénes son los beneficiarios del programa?</t>
  </si>
  <si>
    <t/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</si>
  <si>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</si>
  <si>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</si>
  <si>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</si>
  <si>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</si>
  <si>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</si>
  <si>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</si>
  <si>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</si>
  <si>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</si>
  <si>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</si>
  <si>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</si>
  <si>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</si>
  <si>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</si>
  <si>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Informes  técnicos elaborados</t>
  </si>
  <si>
    <t>Producto:</t>
  </si>
  <si>
    <t>Descripción del producto:</t>
  </si>
  <si>
    <t>Causas y justificación del desvío:</t>
  </si>
  <si>
    <t>0024 - AUTORIDAD NACIONAL DE ASUNTOS MARITIMOS (ANAMAR)</t>
  </si>
  <si>
    <t>El Estado Dominicano, el ciudadano, instituciones públicas, instituciones educativas y representantes relacionados al sector marítimo de la República Dominicana.</t>
  </si>
  <si>
    <r>
      <t xml:space="preserve">Finalidad de la unidad ejecutora: </t>
    </r>
    <r>
      <rPr>
        <sz val="11"/>
        <color rgb="FF000000"/>
        <rFont val="Century Gothic"/>
        <family val="2"/>
      </rPr>
      <t>Proveer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 ANAMAR es promotora del mar.</t>
    </r>
  </si>
  <si>
    <t>6121 - Proveer al Estado dominicano las herramientas técnicas, científicas y jurídicas para lograr  una correcta administración de sus recursos oceánicos.</t>
  </si>
  <si>
    <t xml:space="preserve">PROGRAMACIÓN Y EJECUCIÓN TRIMESTRAL DE LAS METAS </t>
  </si>
  <si>
    <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</si>
  <si>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</t>
  </si>
  <si>
    <t xml:space="preserve"> 23 Promoción del Desarrollo y Fortalecimiento del Sector Marítimo y Marino Nacional</t>
  </si>
  <si>
    <r>
      <t>V. (01)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ANÁLISIS DE LOS LOGROS Y DESVIACIONES:</t>
    </r>
  </si>
  <si>
    <t>Aprobado Por</t>
  </si>
  <si>
    <t>Ing. Pascual Prota Henríquez</t>
  </si>
  <si>
    <t>Presidente de la ANAMAR</t>
  </si>
  <si>
    <t>4.1.1 Proteger y usar de forma sostenible los bienes y servicios de los ecosistemas, la bio-diversidad y el patrimonio natural de la nación, incluidos los recursos marinos.</t>
  </si>
  <si>
    <r>
      <t>VI. (01)</t>
    </r>
    <r>
      <rPr>
        <b/>
        <sz val="11"/>
        <color rgb="FF000000"/>
        <rFont val="Century Gothic"/>
        <family val="2"/>
      </rPr>
      <t xml:space="preserve">  </t>
    </r>
    <r>
      <rPr>
        <b/>
        <sz val="11"/>
        <color rgb="FF1F4E78"/>
        <rFont val="Century Gothic"/>
        <family val="2"/>
      </rPr>
      <t>OPORTUNIDADES DE MEJORA:</t>
    </r>
  </si>
  <si>
    <t>6121  Proveer al Estado Dominicano las herramientas técncias, científicas y jurídicas para lograr una correcta admnistración de sus recursos oceánicos.</t>
  </si>
  <si>
    <t>Programa 23 Promoción del Desarrollo y Fortalecimiento del Sector Marítimo y Marino Nacional</t>
  </si>
  <si>
    <t>Programación física 
 (A)</t>
  </si>
  <si>
    <t>Programación Financiera 
(B)</t>
  </si>
  <si>
    <t>Ejecución Física 
(C)</t>
  </si>
  <si>
    <t>Ejecución Financiera 
 (D)</t>
  </si>
  <si>
    <t xml:space="preserve">Cuadro: Desempeño Financiero </t>
  </si>
  <si>
    <t xml:space="preserve">IV. (01)  PROGRAMACIÓN Y EJECUCIÓN FÍSICA-FINANCIERA </t>
  </si>
  <si>
    <t xml:space="preserve">Programación </t>
  </si>
  <si>
    <t xml:space="preserve">Ejecución </t>
  </si>
  <si>
    <t>1</t>
  </si>
  <si>
    <r>
      <rPr>
        <b/>
        <sz val="11"/>
        <rFont val="Century Gothic"/>
        <family val="2"/>
      </rPr>
      <t xml:space="preserve">Avances y logros alcanzados: </t>
    </r>
    <r>
      <rPr>
        <sz val="11"/>
        <rFont val="Century Gothic"/>
        <family val="2"/>
      </rPr>
      <t>La ANAMAR durante este trimestre enfocó sus esfuerzos en el logro de las metas institucionales, elaborando el siguiente informe técnicos:
•Planificación ambiental turística pra el uso sostenible del área mairna protegida, refugio de fauna y flora, Punta Rusia, República Dominicana.</t>
    </r>
  </si>
  <si>
    <t>T1 2022</t>
  </si>
  <si>
    <t>Según la tabla 1, el desvío correspondiente al 29% equivalente a RD$5,777,103.76 de la ejecución financiera entre la programación financiera, corresponde un 40% a compras y contrataciones de servicios que se encuentran en proceso al cierre del primer trimestre, un 41% compete al bono de desempeño programado para el T1, el cual fue aprobado por el MAP para ser pagado en el T2-T3 2022, y el 19% restante a una disponibilidad en remuneraciones para ajustes salariales.</t>
  </si>
  <si>
    <t>Que los procesos de compra de la ANAMAR se ejecuten de acuerdo a la fecha programada, con la finalidad de poder contar con los tiempos necesarios para la ejecución efectiva de estos y gestionar las adquisiciones de bienes y servicios en el tiempo establecido de acuerdo con el Plan Anual de Compras de la institución.</t>
  </si>
  <si>
    <t>Informe de Evaluación de las Metas Físicas-Financieras                                                                                                                                             Enero-marzo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</si>
</sst>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\ %"/>
    <numFmt numFmtId="167" formatCode="#,##0.0_);\(#,##0.0\)"/>
  </numFmts>
  <fonts count="2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1"/>
      <name val="Century Gothic"/>
      <family val="2"/>
    </font>
    <font>
      <b/>
      <sz val="11"/>
      <color rgb="FF002060"/>
      <name val="Century Gothic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</font>
    <font>
      <sz val="11"/>
      <name val="Gill Sans MT"/>
      <family val="2"/>
    </font>
    <font>
      <b/>
      <sz val="10"/>
      <color rgb="FF1F4E78"/>
      <name val="Gill Sans MT"/>
      <family val="2"/>
    </font>
    <font>
      <b/>
      <sz val="9"/>
      <color rgb="FF1F4E78"/>
      <name val="Gill Sans MT"/>
      <family val="2"/>
    </font>
    <font>
      <sz val="8"/>
      <color rgb="FF4D4D4D"/>
      <name val="Gill Sans MT"/>
      <family val="2"/>
    </font>
    <font>
      <sz val="10"/>
      <color rgb="FF000000"/>
      <name val="Gill Sans MT"/>
      <family val="2"/>
    </font>
    <font>
      <b/>
      <sz val="9"/>
      <color rgb="FF00000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b/>
      <sz val="1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4" tint="0.79998168889431442"/>
        <bgColor rgb="FFDDEBF7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7">
    <xf numFmtId="0" fontId="1" fillId="0" borderId="0" xfId="0" applyFont="1" applyFill="1" applyBorder="1"/>
    <xf numFmtId="0" fontId="1" fillId="0" borderId="0" xfId="0" applyFont="1" applyFill="1" applyBorder="1" applyProtection="1">
      <protection locked="0"/>
    </xf>
    <xf numFmtId="0" fontId="3" fillId="0" borderId="0" xfId="0" applyNumberFormat="1" applyFont="1" applyFill="1" applyBorder="1" applyAlignment="1" applyProtection="1">
      <alignment vertical="top" wrapText="1" readingOrder="1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39" fontId="1" fillId="0" borderId="0" xfId="0" applyNumberFormat="1" applyFont="1" applyFill="1" applyBorder="1" applyProtection="1">
      <protection locked="0"/>
    </xf>
    <xf numFmtId="9" fontId="1" fillId="0" borderId="0" xfId="1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1" fillId="0" borderId="6" xfId="0" applyFont="1" applyFill="1" applyBorder="1" applyProtection="1">
      <protection locked="0"/>
    </xf>
    <xf numFmtId="0" fontId="12" fillId="0" borderId="5" xfId="0" applyFont="1" applyFill="1" applyBorder="1" applyProtection="1">
      <protection locked="0"/>
    </xf>
    <xf numFmtId="0" fontId="12" fillId="0" borderId="0" xfId="0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43" fontId="1" fillId="0" borderId="0" xfId="2" applyFont="1" applyFill="1" applyBorder="1" applyProtection="1">
      <protection locked="0"/>
    </xf>
    <xf numFmtId="167" fontId="1" fillId="0" borderId="0" xfId="0" applyNumberFormat="1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12" fillId="0" borderId="7" xfId="0" applyNumberFormat="1" applyFont="1" applyFill="1" applyBorder="1" applyAlignment="1" applyProtection="1">
      <alignment vertical="top" wrapText="1"/>
      <protection locked="0"/>
    </xf>
    <xf numFmtId="9" fontId="1" fillId="0" borderId="0" xfId="0" applyNumberFormat="1" applyFont="1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43" fontId="1" fillId="0" borderId="0" xfId="0" applyNumberFormat="1" applyFont="1" applyFill="1" applyBorder="1" applyProtection="1">
      <protection locked="0"/>
    </xf>
    <xf numFmtId="0" fontId="4" fillId="0" borderId="0" xfId="0" applyNumberFormat="1" applyFont="1" applyFill="1" applyBorder="1" applyAlignment="1" applyProtection="1">
      <alignment vertical="top" wrapText="1" readingOrder="1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center"/>
      <protection locked="0"/>
    </xf>
    <xf numFmtId="0" fontId="6" fillId="2" borderId="0" xfId="0" applyNumberFormat="1" applyFont="1" applyFill="1" applyBorder="1" applyAlignment="1" applyProtection="1">
      <alignment vertical="top" wrapText="1" readingOrder="1"/>
      <protection locked="0"/>
    </xf>
    <xf numFmtId="0" fontId="3" fillId="0" borderId="0" xfId="0" applyNumberFormat="1" applyFont="1" applyFill="1" applyBorder="1" applyAlignment="1" applyProtection="1">
      <alignment vertical="top" wrapText="1" readingOrder="1"/>
      <protection locked="0"/>
    </xf>
    <xf numFmtId="0" fontId="16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7" xfId="0" applyNumberFormat="1" applyFont="1" applyFill="1" applyBorder="1" applyAlignment="1" applyProtection="1">
      <alignment vertical="top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5" fillId="2" borderId="0" xfId="0" applyNumberFormat="1" applyFont="1" applyFill="1" applyBorder="1" applyAlignment="1" applyProtection="1">
      <alignment vertical="top" wrapText="1" readingOrder="1"/>
      <protection locked="0"/>
    </xf>
    <xf numFmtId="0" fontId="8" fillId="0" borderId="0" xfId="0" applyNumberFormat="1" applyFont="1" applyFill="1" applyBorder="1" applyAlignment="1" applyProtection="1">
      <alignment vertical="top" wrapText="1" readingOrder="1"/>
      <protection locked="0"/>
    </xf>
    <xf numFmtId="0" fontId="9" fillId="0" borderId="0" xfId="0" applyFont="1" applyFill="1" applyBorder="1" applyProtection="1">
      <protection locked="0"/>
    </xf>
    <xf numFmtId="0" fontId="17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6" fontId="12" fillId="0" borderId="7" xfId="0" applyNumberFormat="1" applyFont="1" applyFill="1" applyBorder="1" applyAlignment="1" applyProtection="1">
      <alignment vertical="top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1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164" fontId="15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11" xfId="0" applyFont="1" applyFill="1" applyBorder="1" applyAlignment="1" applyProtection="1">
      <alignment horizontal="center"/>
      <protection locked="0"/>
    </xf>
    <xf numFmtId="0" fontId="18" fillId="0" borderId="1" xfId="0" applyFont="1" applyFill="1" applyBorder="1" applyAlignment="1" applyProtection="1">
      <alignment horizontal="center"/>
      <protection locked="0"/>
    </xf>
    <xf numFmtId="0" fontId="13" fillId="2" borderId="7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2" borderId="8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2" borderId="9" xfId="0" applyNumberFormat="1" applyFont="1" applyFill="1" applyBorder="1" applyAlignment="1" applyProtection="1">
      <alignment horizontal="center" vertical="top" wrapText="1" readingOrder="1"/>
      <protection locked="0"/>
    </xf>
    <xf numFmtId="0" fontId="13" fillId="2" borderId="10" xfId="0" applyNumberFormat="1" applyFont="1" applyFill="1" applyBorder="1" applyAlignment="1" applyProtection="1">
      <alignment horizontal="center" vertical="top" wrapText="1" readingOrder="1"/>
      <protection locked="0"/>
    </xf>
    <xf numFmtId="164" fontId="15" fillId="0" borderId="7" xfId="0" applyNumberFormat="1" applyFont="1" applyFill="1" applyBorder="1" applyAlignment="1" applyProtection="1">
      <alignment horizontal="center" vertical="center" wrapText="1" readingOrder="1"/>
    </xf>
    <xf numFmtId="0" fontId="19" fillId="0" borderId="7" xfId="0" applyNumberFormat="1" applyFont="1" applyFill="1" applyBorder="1" applyAlignment="1" applyProtection="1">
      <alignment vertical="top" wrapText="1"/>
    </xf>
    <xf numFmtId="165" fontId="1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165" fontId="19" fillId="0" borderId="7" xfId="0" applyNumberFormat="1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165" fontId="15" fillId="0" borderId="7" xfId="0" applyNumberFormat="1" applyFont="1" applyFill="1" applyBorder="1" applyAlignment="1" applyProtection="1">
      <alignment horizontal="center" vertical="center" wrapText="1" readingOrder="1"/>
    </xf>
    <xf numFmtId="49" fontId="15" fillId="0" borderId="7" xfId="0" applyNumberFormat="1" applyFont="1" applyFill="1" applyBorder="1" applyAlignment="1" applyProtection="1">
      <alignment horizontal="center" vertical="center" wrapText="1" readingOrder="1"/>
    </xf>
    <xf numFmtId="49" fontId="19" fillId="0" borderId="7" xfId="0" applyNumberFormat="1" applyFont="1" applyFill="1" applyBorder="1" applyAlignment="1" applyProtection="1">
      <alignment vertical="top" wrapText="1"/>
    </xf>
    <xf numFmtId="0" fontId="3" fillId="4" borderId="0" xfId="0" applyNumberFormat="1" applyFont="1" applyFill="1" applyBorder="1" applyAlignment="1" applyProtection="1">
      <alignment vertical="top" wrapText="1" readingOrder="1"/>
      <protection locked="0"/>
    </xf>
    <xf numFmtId="9" fontId="1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7" xfId="0" applyNumberFormat="1" applyFont="1" applyFill="1" applyBorder="1" applyAlignment="1" applyProtection="1">
      <alignment vertical="top" wrapText="1"/>
      <protection locked="0"/>
    </xf>
    <xf numFmtId="166" fontId="19" fillId="0" borderId="7" xfId="0" applyNumberFormat="1" applyFont="1" applyFill="1" applyBorder="1" applyAlignment="1" applyProtection="1">
      <alignment vertical="top" wrapText="1"/>
      <protection locked="0"/>
    </xf>
    <xf numFmtId="0" fontId="15" fillId="0" borderId="7" xfId="0" applyNumberFormat="1" applyFont="1" applyFill="1" applyBorder="1" applyAlignment="1" applyProtection="1">
      <alignment horizontal="left" vertical="center" wrapText="1" readingOrder="1"/>
      <protection locked="0"/>
    </xf>
    <xf numFmtId="0" fontId="19" fillId="0" borderId="7" xfId="0" applyNumberFormat="1" applyFont="1" applyFill="1" applyBorder="1" applyAlignment="1" applyProtection="1">
      <alignment horizontal="left" vertical="top" wrapText="1"/>
      <protection locked="0"/>
    </xf>
    <xf numFmtId="0" fontId="15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9" fillId="0" borderId="7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1F4E78"/>
      <rgbColor rgb="00D3D3D3"/>
      <rgbColor rgb="004D4D4D"/>
      <rgbColor rgb="00F5F5F5"/>
      <rgbColor rgb="00DCDC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2"/>
  <sheetViews>
    <sheetView showGridLines="0" tabSelected="1" zoomScale="87" zoomScaleNormal="87" zoomScaleSheetLayoutView="100" workbookViewId="0">
      <selection activeCell="P3" sqref="P3:AO3"/>
    </sheetView>
  </sheetViews>
  <sheetFormatPr defaultColWidth="11.42578125" defaultRowHeight="15" x14ac:dyDescent="0.25"/>
  <cols>
    <col min="1" max="1" width="0.140625" style="1" customWidth="1"/>
    <col min="2" max="2" width="5.28515625" style="1" hidden="1" customWidth="1"/>
    <col min="3" max="3" width="0.140625" style="1" customWidth="1"/>
    <col min="4" max="4" width="0.85546875" style="1" customWidth="1"/>
    <col min="5" max="5" width="2.42578125" style="1" hidden="1" customWidth="1"/>
    <col min="6" max="6" width="0.140625" style="1" customWidth="1"/>
    <col min="7" max="7" width="0" style="1" hidden="1" customWidth="1"/>
    <col min="8" max="10" width="0.140625" style="1" customWidth="1"/>
    <col min="11" max="11" width="0.28515625" style="1" customWidth="1"/>
    <col min="12" max="12" width="14.85546875" style="1" customWidth="1"/>
    <col min="13" max="13" width="3.7109375" style="1" customWidth="1"/>
    <col min="14" max="14" width="4.1406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7.5703125" style="1" customWidth="1"/>
    <col min="21" max="21" width="0" style="1" hidden="1" customWidth="1"/>
    <col min="22" max="22" width="0.140625" style="1" hidden="1" customWidth="1"/>
    <col min="23" max="23" width="2.85546875" style="1" hidden="1" customWidth="1"/>
    <col min="24" max="24" width="3.140625" style="1" hidden="1" customWidth="1"/>
    <col min="25" max="25" width="2.7109375" style="1" hidden="1" customWidth="1"/>
    <col min="26" max="26" width="15.140625" style="1" customWidth="1"/>
    <col min="27" max="27" width="2.140625" style="1" customWidth="1"/>
    <col min="28" max="28" width="13.28515625" style="1" customWidth="1"/>
    <col min="29" max="29" width="2.7109375" style="1" customWidth="1"/>
    <col min="30" max="30" width="12.140625" style="1" customWidth="1"/>
    <col min="31" max="31" width="1.42578125" style="1" customWidth="1"/>
    <col min="32" max="32" width="12.42578125" style="1" bestFit="1" customWidth="1"/>
    <col min="33" max="33" width="13.28515625" style="1" customWidth="1"/>
    <col min="34" max="34" width="1.140625" style="1" customWidth="1"/>
    <col min="35" max="35" width="3.85546875" style="1" customWidth="1"/>
    <col min="36" max="36" width="0.28515625" style="1" customWidth="1"/>
    <col min="37" max="37" width="6.85546875" style="1" customWidth="1"/>
    <col min="38" max="38" width="15.28515625" style="1" customWidth="1"/>
    <col min="39" max="39" width="0.140625" style="1" hidden="1" customWidth="1"/>
    <col min="40" max="43" width="0" style="1" hidden="1" customWidth="1"/>
    <col min="44" max="45" width="0.140625" style="1" hidden="1" customWidth="1"/>
    <col min="46" max="46" width="2.85546875" style="1" hidden="1" customWidth="1"/>
    <col min="47" max="47" width="0.85546875" style="1" customWidth="1"/>
    <col min="48" max="48" width="15.42578125" style="1" customWidth="1"/>
    <col min="49" max="49" width="12.42578125" style="1" bestFit="1" customWidth="1"/>
    <col min="50" max="51" width="11.42578125" style="1"/>
    <col min="52" max="54" width="15.5703125" style="1" bestFit="1" customWidth="1"/>
    <col min="55" max="16384" width="11.42578125" style="1"/>
  </cols>
  <sheetData>
    <row r="1" spans="2:42" ht="40.5" customHeight="1" x14ac:dyDescent="0.25">
      <c r="B1" s="33" t="s">
        <v>65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2:42" ht="18" customHeight="1" x14ac:dyDescent="0.25">
      <c r="B2" s="30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R2" s="25" t="s">
        <v>1</v>
      </c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</row>
    <row r="3" spans="2:42" ht="18" customHeight="1" x14ac:dyDescent="0.25">
      <c r="B3" s="30" t="s">
        <v>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5" t="s">
        <v>3</v>
      </c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</row>
    <row r="4" spans="2:42" ht="18" customHeight="1" x14ac:dyDescent="0.25">
      <c r="B4" s="35" t="s">
        <v>4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25" t="s">
        <v>36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</row>
    <row r="5" spans="2:42" ht="18" customHeight="1" x14ac:dyDescent="0.25">
      <c r="C5" s="36" t="s">
        <v>5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2:42" ht="18" customHeight="1" x14ac:dyDescent="0.25">
      <c r="D6" s="30" t="s">
        <v>6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</row>
    <row r="7" spans="2:42" ht="38.25" customHeight="1" x14ac:dyDescent="0.25">
      <c r="B7" s="25" t="s">
        <v>7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</row>
    <row r="8" spans="2:42" ht="18" customHeight="1" x14ac:dyDescent="0.25">
      <c r="C8" s="30" t="s">
        <v>8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</row>
    <row r="9" spans="2:42" ht="35.25" customHeight="1" x14ac:dyDescent="0.25">
      <c r="C9" s="25" t="s">
        <v>9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</row>
    <row r="10" spans="2:42" ht="34.700000000000003" customHeight="1" x14ac:dyDescent="0.25">
      <c r="E10" s="29" t="s">
        <v>10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</row>
    <row r="11" spans="2:42" ht="18" customHeight="1" x14ac:dyDescent="0.25">
      <c r="I11" s="30" t="s">
        <v>11</v>
      </c>
      <c r="J11" s="26"/>
      <c r="K11" s="26"/>
      <c r="L11" s="26"/>
      <c r="M11" s="26"/>
      <c r="N11" s="26"/>
      <c r="S11" s="25" t="s">
        <v>12</v>
      </c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</row>
    <row r="12" spans="2:42" ht="18" customHeight="1" x14ac:dyDescent="0.25">
      <c r="I12" s="30" t="s">
        <v>13</v>
      </c>
      <c r="J12" s="26"/>
      <c r="K12" s="26"/>
      <c r="L12" s="26"/>
      <c r="M12" s="26"/>
      <c r="N12" s="26"/>
      <c r="Q12" s="25" t="s">
        <v>14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</row>
    <row r="13" spans="2:42" ht="18" customHeight="1" x14ac:dyDescent="0.25">
      <c r="I13" s="30" t="s">
        <v>15</v>
      </c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</row>
    <row r="14" spans="2:42" ht="37.5" customHeight="1" x14ac:dyDescent="0.25">
      <c r="G14" s="25" t="s">
        <v>48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</row>
    <row r="15" spans="2:42" ht="15.75" customHeight="1" x14ac:dyDescent="0.25">
      <c r="E15" s="29" t="s">
        <v>16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</row>
    <row r="16" spans="2:42" ht="34.5" customHeight="1" x14ac:dyDescent="0.25">
      <c r="J16" s="30" t="s">
        <v>17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Z16" s="37" t="s">
        <v>43</v>
      </c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</row>
    <row r="17" spans="4:54" ht="84.75" customHeight="1" x14ac:dyDescent="0.25">
      <c r="J17" s="30" t="s">
        <v>38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</row>
    <row r="18" spans="4:54" ht="18" customHeight="1" x14ac:dyDescent="0.25">
      <c r="J18" s="30" t="s">
        <v>18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</row>
    <row r="19" spans="4:54" ht="42.75" customHeight="1" x14ac:dyDescent="0.25">
      <c r="J19" s="25" t="s">
        <v>37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</row>
    <row r="20" spans="4:54" ht="105" customHeight="1" x14ac:dyDescent="0.25">
      <c r="J20" s="30" t="s">
        <v>41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</row>
    <row r="21" spans="4:54" s="3" customFormat="1" x14ac:dyDescent="0.25">
      <c r="J21" s="2"/>
    </row>
    <row r="22" spans="4:54" ht="15.75" customHeight="1" x14ac:dyDescent="0.25">
      <c r="D22" s="50" t="s">
        <v>57</v>
      </c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2"/>
    </row>
    <row r="23" spans="4:54" ht="2.25" customHeight="1" x14ac:dyDescent="0.25">
      <c r="D23" s="11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2"/>
    </row>
    <row r="24" spans="4:54" s="17" customFormat="1" ht="19.5" x14ac:dyDescent="0.4">
      <c r="D24" s="53" t="s">
        <v>56</v>
      </c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R24" s="12"/>
    </row>
    <row r="25" spans="4:54" x14ac:dyDescent="0.25">
      <c r="D25" s="44" t="s">
        <v>51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6"/>
    </row>
    <row r="26" spans="4:54" ht="18.399999999999999" customHeight="1" x14ac:dyDescent="0.25">
      <c r="D26" s="40" t="s">
        <v>20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 t="s">
        <v>21</v>
      </c>
      <c r="Y26" s="32"/>
      <c r="Z26" s="32"/>
      <c r="AA26" s="32"/>
      <c r="AB26" s="32"/>
      <c r="AC26" s="32"/>
      <c r="AD26" s="40" t="s">
        <v>22</v>
      </c>
      <c r="AE26" s="32"/>
      <c r="AF26" s="32"/>
      <c r="AG26" s="32"/>
      <c r="AH26" s="40" t="s">
        <v>23</v>
      </c>
      <c r="AI26" s="32"/>
      <c r="AJ26" s="32"/>
      <c r="AK26" s="32"/>
      <c r="AL26" s="32"/>
      <c r="AM26" s="32"/>
      <c r="AN26" s="32"/>
      <c r="AO26" s="32"/>
      <c r="AP26" s="32"/>
      <c r="AQ26" s="32"/>
      <c r="AR26" s="32"/>
    </row>
    <row r="27" spans="4:54" ht="17.25" x14ac:dyDescent="0.25">
      <c r="D27" s="47">
        <v>91627547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9"/>
      <c r="X27" s="41">
        <v>91627547</v>
      </c>
      <c r="Y27" s="32"/>
      <c r="Z27" s="32"/>
      <c r="AA27" s="32"/>
      <c r="AB27" s="32"/>
      <c r="AC27" s="32"/>
      <c r="AD27" s="41">
        <v>13889407.24</v>
      </c>
      <c r="AE27" s="32"/>
      <c r="AF27" s="32"/>
      <c r="AG27" s="32"/>
      <c r="AH27" s="42">
        <f>+AD27/X27</f>
        <v>0.15158549688119446</v>
      </c>
      <c r="AI27" s="43"/>
      <c r="AJ27" s="43"/>
      <c r="AK27" s="43"/>
      <c r="AL27" s="43"/>
      <c r="AM27" s="43"/>
      <c r="AN27" s="43"/>
      <c r="AO27" s="43"/>
      <c r="AP27" s="43"/>
      <c r="AQ27" s="43"/>
      <c r="AR27" s="43"/>
    </row>
    <row r="28" spans="4:54" ht="17.25" x14ac:dyDescent="0.35"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5"/>
      <c r="AV28" s="6"/>
    </row>
    <row r="29" spans="4:54" ht="14.65" customHeight="1" x14ac:dyDescent="0.25">
      <c r="D29" s="55" t="s">
        <v>40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V29" s="6"/>
      <c r="AZ29" s="18"/>
      <c r="BA29" s="18"/>
    </row>
    <row r="30" spans="4:54" s="20" customFormat="1" ht="14.65" customHeight="1" x14ac:dyDescent="0.25">
      <c r="D30" s="56" t="s">
        <v>62</v>
      </c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8"/>
      <c r="AM30" s="21"/>
      <c r="AN30" s="21"/>
      <c r="AO30" s="21"/>
      <c r="AP30" s="21"/>
      <c r="AQ30" s="21"/>
      <c r="AR30" s="21"/>
      <c r="AZ30" s="18"/>
      <c r="BA30" s="18"/>
    </row>
    <row r="31" spans="4:54" ht="14.25" customHeight="1" x14ac:dyDescent="0.25">
      <c r="D31" s="31" t="s">
        <v>19</v>
      </c>
      <c r="E31" s="32"/>
      <c r="F31" s="32"/>
      <c r="G31" s="32"/>
      <c r="H31" s="32"/>
      <c r="I31" s="32"/>
      <c r="J31" s="32"/>
      <c r="K31" s="32"/>
      <c r="L31" s="32"/>
      <c r="M31" s="31" t="s">
        <v>19</v>
      </c>
      <c r="N31" s="32"/>
      <c r="O31" s="32"/>
      <c r="P31" s="32"/>
      <c r="Q31" s="32"/>
      <c r="R31" s="32"/>
      <c r="S31" s="32"/>
      <c r="T31" s="39" t="s">
        <v>24</v>
      </c>
      <c r="U31" s="32"/>
      <c r="V31" s="32"/>
      <c r="W31" s="32"/>
      <c r="X31" s="32"/>
      <c r="Y31" s="32"/>
      <c r="Z31" s="32"/>
      <c r="AA31" s="39" t="s">
        <v>58</v>
      </c>
      <c r="AB31" s="32"/>
      <c r="AC31" s="32"/>
      <c r="AD31" s="32"/>
      <c r="AE31" s="39" t="s">
        <v>59</v>
      </c>
      <c r="AF31" s="32"/>
      <c r="AG31" s="32"/>
      <c r="AH31" s="32"/>
      <c r="AI31" s="39" t="s">
        <v>25</v>
      </c>
      <c r="AJ31" s="32"/>
      <c r="AK31" s="32"/>
      <c r="AL31" s="32"/>
      <c r="AM31" s="32"/>
      <c r="AN31" s="32"/>
      <c r="AO31" s="32"/>
      <c r="AP31" s="32"/>
      <c r="AQ31" s="32"/>
      <c r="AR31" s="32"/>
      <c r="AZ31" s="18"/>
      <c r="BA31" s="18"/>
    </row>
    <row r="32" spans="4:54" ht="48.95" customHeight="1" x14ac:dyDescent="0.25">
      <c r="D32" s="39" t="s">
        <v>26</v>
      </c>
      <c r="E32" s="32"/>
      <c r="F32" s="32"/>
      <c r="G32" s="32"/>
      <c r="H32" s="32"/>
      <c r="I32" s="32"/>
      <c r="J32" s="32"/>
      <c r="K32" s="32"/>
      <c r="L32" s="32"/>
      <c r="M32" s="39" t="s">
        <v>27</v>
      </c>
      <c r="N32" s="32"/>
      <c r="O32" s="32"/>
      <c r="P32" s="32"/>
      <c r="Q32" s="32"/>
      <c r="R32" s="32"/>
      <c r="S32" s="32"/>
      <c r="T32" s="39" t="s">
        <v>28</v>
      </c>
      <c r="U32" s="32"/>
      <c r="V32" s="32"/>
      <c r="W32" s="39" t="s">
        <v>29</v>
      </c>
      <c r="X32" s="32"/>
      <c r="Y32" s="32"/>
      <c r="Z32" s="32"/>
      <c r="AA32" s="39" t="s">
        <v>52</v>
      </c>
      <c r="AB32" s="32"/>
      <c r="AC32" s="39" t="s">
        <v>53</v>
      </c>
      <c r="AD32" s="32"/>
      <c r="AE32" s="39" t="s">
        <v>54</v>
      </c>
      <c r="AF32" s="32"/>
      <c r="AG32" s="39" t="s">
        <v>55</v>
      </c>
      <c r="AH32" s="32"/>
      <c r="AI32" s="39" t="s">
        <v>30</v>
      </c>
      <c r="AJ32" s="32"/>
      <c r="AK32" s="32"/>
      <c r="AL32" s="39" t="s">
        <v>31</v>
      </c>
      <c r="AM32" s="32"/>
      <c r="AN32" s="32"/>
      <c r="AO32" s="32"/>
      <c r="AP32" s="32"/>
      <c r="AQ32" s="32"/>
      <c r="AR32" s="32"/>
      <c r="AW32" s="6"/>
      <c r="AZ32" s="18"/>
      <c r="BA32" s="18"/>
      <c r="BB32" s="24"/>
    </row>
    <row r="33" spans="1:54" ht="93" customHeight="1" x14ac:dyDescent="0.25">
      <c r="D33" s="73" t="s">
        <v>50</v>
      </c>
      <c r="E33" s="74"/>
      <c r="F33" s="74"/>
      <c r="G33" s="74"/>
      <c r="H33" s="74"/>
      <c r="I33" s="74"/>
      <c r="J33" s="74"/>
      <c r="K33" s="74"/>
      <c r="L33" s="74"/>
      <c r="M33" s="75" t="s">
        <v>32</v>
      </c>
      <c r="N33" s="76"/>
      <c r="O33" s="76"/>
      <c r="P33" s="76"/>
      <c r="Q33" s="76"/>
      <c r="R33" s="76"/>
      <c r="S33" s="76"/>
      <c r="T33" s="66">
        <v>14</v>
      </c>
      <c r="U33" s="60"/>
      <c r="V33" s="60"/>
      <c r="W33" s="66">
        <f>+D27</f>
        <v>91627547</v>
      </c>
      <c r="X33" s="60"/>
      <c r="Y33" s="60"/>
      <c r="Z33" s="60"/>
      <c r="AA33" s="67" t="s">
        <v>60</v>
      </c>
      <c r="AB33" s="68"/>
      <c r="AC33" s="59">
        <v>19666511</v>
      </c>
      <c r="AD33" s="60"/>
      <c r="AE33" s="61">
        <v>1</v>
      </c>
      <c r="AF33" s="62"/>
      <c r="AG33" s="41">
        <v>13889407.24</v>
      </c>
      <c r="AH33" s="71"/>
      <c r="AI33" s="42">
        <f>+AE33/AA33</f>
        <v>1</v>
      </c>
      <c r="AJ33" s="72"/>
      <c r="AK33" s="72"/>
      <c r="AL33" s="70">
        <f>+AG33/AC33</f>
        <v>0.70624663622337491</v>
      </c>
      <c r="AM33" s="71"/>
      <c r="AN33" s="71"/>
      <c r="AO33" s="71"/>
      <c r="AP33" s="71"/>
      <c r="AQ33" s="71"/>
      <c r="AR33" s="71"/>
      <c r="AV33" s="18"/>
      <c r="BB33" s="24"/>
    </row>
    <row r="34" spans="1:54" ht="25.5" customHeight="1" x14ac:dyDescent="0.25">
      <c r="AF34" s="19"/>
      <c r="AG34" s="19"/>
      <c r="AK34" s="7"/>
      <c r="AL34" s="6"/>
      <c r="AV34" s="6"/>
      <c r="AX34" s="10"/>
    </row>
    <row r="35" spans="1:54" s="4" customFormat="1" x14ac:dyDescent="0.25">
      <c r="AK35" s="18"/>
      <c r="AV35" s="7"/>
    </row>
    <row r="36" spans="1:54" ht="17.100000000000001" customHeight="1" x14ac:dyDescent="0.25">
      <c r="D36" s="29" t="s">
        <v>44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V36" s="22"/>
    </row>
    <row r="38" spans="1:54" ht="29.45" customHeight="1" x14ac:dyDescent="0.25">
      <c r="L38" s="69" t="s">
        <v>33</v>
      </c>
      <c r="M38" s="26"/>
      <c r="N38" s="26"/>
      <c r="O38" s="26"/>
      <c r="P38" s="26"/>
      <c r="Q38" s="26"/>
      <c r="R38" s="26"/>
      <c r="S38" s="26"/>
      <c r="T38" s="26"/>
      <c r="V38" s="69" t="s">
        <v>39</v>
      </c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</row>
    <row r="39" spans="1:54" ht="18" customHeight="1" x14ac:dyDescent="0.25">
      <c r="L39" s="30" t="s">
        <v>34</v>
      </c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</row>
    <row r="40" spans="1:54" ht="110.25" customHeight="1" x14ac:dyDescent="0.25">
      <c r="L40" s="25" t="s">
        <v>42</v>
      </c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</row>
    <row r="41" spans="1:54" s="5" customFormat="1" ht="78" customHeight="1" x14ac:dyDescent="0.25">
      <c r="A41" s="65" t="s">
        <v>61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</row>
    <row r="42" spans="1:54" ht="18" customHeight="1" x14ac:dyDescent="0.25">
      <c r="L42" s="30" t="s">
        <v>35</v>
      </c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</row>
    <row r="43" spans="1:54" ht="72" customHeight="1" x14ac:dyDescent="0.25">
      <c r="K43" s="25" t="s">
        <v>63</v>
      </c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</row>
    <row r="44" spans="1:54" ht="18" customHeight="1" x14ac:dyDescent="0.25">
      <c r="C44" s="29" t="s">
        <v>49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</row>
    <row r="45" spans="1:54" ht="66.75" customHeight="1" x14ac:dyDescent="0.25">
      <c r="F45" s="64" t="s">
        <v>64</v>
      </c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</row>
    <row r="46" spans="1:54" ht="29.25" customHeight="1" x14ac:dyDescent="0.25">
      <c r="E46" s="25" t="s">
        <v>19</v>
      </c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</row>
    <row r="47" spans="1:54" x14ac:dyDescent="0.25">
      <c r="L47" s="23"/>
      <c r="M47" s="23"/>
      <c r="N47" s="23"/>
      <c r="O47" s="23"/>
      <c r="P47" s="23"/>
      <c r="Q47" s="23"/>
      <c r="R47" s="23"/>
      <c r="S47" s="23"/>
      <c r="T47" s="23"/>
    </row>
    <row r="48" spans="1:54" x14ac:dyDescent="0.25">
      <c r="L48" s="23"/>
      <c r="M48" s="23"/>
      <c r="N48" s="23"/>
      <c r="O48" s="23"/>
      <c r="P48" s="23"/>
      <c r="Q48" s="23"/>
      <c r="R48" s="23"/>
      <c r="S48" s="23"/>
      <c r="T48" s="23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8"/>
      <c r="AG48" s="8"/>
      <c r="AH48" s="8"/>
      <c r="AI48" s="8"/>
    </row>
    <row r="49" spans="12:35" x14ac:dyDescent="0.25">
      <c r="L49" s="27"/>
      <c r="M49" s="27"/>
      <c r="N49" s="27"/>
      <c r="O49" s="27"/>
      <c r="P49" s="27"/>
      <c r="Q49" s="27"/>
      <c r="R49" s="27"/>
      <c r="S49" s="27"/>
      <c r="T49" s="27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28" t="s">
        <v>45</v>
      </c>
      <c r="AG49" s="28"/>
      <c r="AH49" s="9"/>
      <c r="AI49" s="8"/>
    </row>
    <row r="50" spans="12:35" x14ac:dyDescent="0.25">
      <c r="L50" s="27"/>
      <c r="M50" s="27"/>
      <c r="N50" s="27"/>
      <c r="O50" s="27"/>
      <c r="P50" s="27"/>
      <c r="Q50" s="27"/>
      <c r="R50" s="27"/>
      <c r="S50" s="27"/>
      <c r="T50" s="27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28" t="s">
        <v>46</v>
      </c>
      <c r="AG50" s="28"/>
      <c r="AH50" s="28"/>
      <c r="AI50" s="8"/>
    </row>
    <row r="51" spans="12:35" x14ac:dyDescent="0.25">
      <c r="L51" s="27"/>
      <c r="M51" s="27"/>
      <c r="N51" s="27"/>
      <c r="O51" s="27"/>
      <c r="P51" s="27"/>
      <c r="Q51" s="27"/>
      <c r="R51" s="27"/>
      <c r="S51" s="27"/>
      <c r="T51" s="27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28" t="s">
        <v>47</v>
      </c>
      <c r="AG51" s="28"/>
      <c r="AH51" s="9"/>
      <c r="AI51" s="8"/>
    </row>
    <row r="52" spans="12:35" x14ac:dyDescent="0.25">
      <c r="L52" s="23"/>
      <c r="M52" s="23"/>
      <c r="N52" s="23"/>
      <c r="O52" s="23"/>
      <c r="P52" s="23"/>
      <c r="Q52" s="23"/>
      <c r="R52" s="23"/>
      <c r="S52" s="23"/>
      <c r="T52" s="23"/>
      <c r="AF52" s="9"/>
      <c r="AG52" s="9"/>
      <c r="AH52" s="9"/>
      <c r="AI52" s="8"/>
    </row>
  </sheetData>
  <mergeCells count="82">
    <mergeCell ref="A41:AU41"/>
    <mergeCell ref="T33:V33"/>
    <mergeCell ref="W33:Z33"/>
    <mergeCell ref="AA33:AB33"/>
    <mergeCell ref="L38:T38"/>
    <mergeCell ref="V38:AR38"/>
    <mergeCell ref="D36:AR36"/>
    <mergeCell ref="L39:AR39"/>
    <mergeCell ref="L40:AS40"/>
    <mergeCell ref="AL33:AR33"/>
    <mergeCell ref="AG33:AH33"/>
    <mergeCell ref="AI33:AK33"/>
    <mergeCell ref="D33:L33"/>
    <mergeCell ref="M33:S33"/>
    <mergeCell ref="K43:AT43"/>
    <mergeCell ref="C44:AS44"/>
    <mergeCell ref="E46:AT46"/>
    <mergeCell ref="F45:AL45"/>
    <mergeCell ref="L42:AT42"/>
    <mergeCell ref="AI32:AK32"/>
    <mergeCell ref="AL32:AR32"/>
    <mergeCell ref="D32:L32"/>
    <mergeCell ref="M32:S32"/>
    <mergeCell ref="T32:V32"/>
    <mergeCell ref="W32:Z32"/>
    <mergeCell ref="AA32:AB32"/>
    <mergeCell ref="T31:Z31"/>
    <mergeCell ref="AA31:AD31"/>
    <mergeCell ref="AE31:AH31"/>
    <mergeCell ref="AC33:AD33"/>
    <mergeCell ref="AE33:AF33"/>
    <mergeCell ref="AC32:AD32"/>
    <mergeCell ref="AE32:AF32"/>
    <mergeCell ref="AG32:AH32"/>
    <mergeCell ref="AI31:AR31"/>
    <mergeCell ref="J19:AP19"/>
    <mergeCell ref="J20:AR20"/>
    <mergeCell ref="X26:AC26"/>
    <mergeCell ref="AD26:AG26"/>
    <mergeCell ref="AH26:AR26"/>
    <mergeCell ref="X27:AC27"/>
    <mergeCell ref="AD27:AG27"/>
    <mergeCell ref="AH27:AR27"/>
    <mergeCell ref="D25:AR25"/>
    <mergeCell ref="D26:W26"/>
    <mergeCell ref="D27:W27"/>
    <mergeCell ref="D22:AR22"/>
    <mergeCell ref="D24:AL24"/>
    <mergeCell ref="D29:AR29"/>
    <mergeCell ref="D30:AL30"/>
    <mergeCell ref="L51:T51"/>
    <mergeCell ref="AF51:AG51"/>
    <mergeCell ref="B1:AM1"/>
    <mergeCell ref="B2:O2"/>
    <mergeCell ref="R2:AL2"/>
    <mergeCell ref="B3:O3"/>
    <mergeCell ref="P3:AO3"/>
    <mergeCell ref="B4:O4"/>
    <mergeCell ref="P4:AM4"/>
    <mergeCell ref="C5:AM5"/>
    <mergeCell ref="D6:AP6"/>
    <mergeCell ref="J16:X16"/>
    <mergeCell ref="Z16:AP16"/>
    <mergeCell ref="J17:AP17"/>
    <mergeCell ref="J18:AP18"/>
    <mergeCell ref="C8:AP8"/>
    <mergeCell ref="B7:AM7"/>
    <mergeCell ref="L49:T49"/>
    <mergeCell ref="AF49:AG49"/>
    <mergeCell ref="L50:T50"/>
    <mergeCell ref="AF50:AH50"/>
    <mergeCell ref="C9:AP9"/>
    <mergeCell ref="E10:AP10"/>
    <mergeCell ref="I11:N11"/>
    <mergeCell ref="S11:AP11"/>
    <mergeCell ref="I12:N12"/>
    <mergeCell ref="Q12:AO12"/>
    <mergeCell ref="I13:AO13"/>
    <mergeCell ref="G14:AO14"/>
    <mergeCell ref="E15:AP15"/>
    <mergeCell ref="D31:L31"/>
    <mergeCell ref="M31:S31"/>
  </mergeCells>
  <pageMargins left="0.5" right="0" top="0.19685" bottom="0.790599606299213" header="0.19685" footer="0.19685"/>
  <pageSetup scale="70" orientation="portrait" r:id="rId1"/>
  <headerFooter alignWithMargins="0"/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807E28-8AE9-4AB3-9DFD-BD6071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4A9864-2236-4A4A-91D9-E59176DD1E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6D02C2-62DE-4FE3-BCA3-10CD2A4D16E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 2022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Eddy Aybar</cp:lastModifiedBy>
  <cp:lastPrinted>2022-04-07T12:25:07Z</cp:lastPrinted>
  <dcterms:created xsi:type="dcterms:W3CDTF">2019-01-23T20:16:43Z</dcterms:created>
  <dcterms:modified xsi:type="dcterms:W3CDTF">2022-04-07T12:25:50Z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