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3" documentId="8_{661F4317-B8E1-47C0-AD9F-D37D3FE7432C}" xr6:coauthVersionLast="47" xr6:coauthVersionMax="47" xr10:uidLastSave="{F3C79076-DC63-429F-88C2-1101233AB652}"/>
  <bookViews>
    <workbookView xWindow="-120" yWindow="-120" windowWidth="29040" windowHeight="15720" xr2:uid="{00000000-000D-0000-FFFF-FFFF00000000}"/>
  </bookViews>
  <sheets>
    <sheet name="T2 2022" sheetId="1" r:id="rId1"/>
  </sheets>
  <definedNames>
    <definedName name="_xlnm.Print_Area" localSheetId="0">'T2 2022'!$A$1:$AU$73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X73" i="1" l="1"/>
  <c r="W33" i="1" l="1"/>
  <c r="AI33" i="1"/>
  <c r="AL33" i="1"/>
  <c r="AH27" i="1"/>
</calcChain>
</file>

<file path=xl/sharedStrings.xml><?xml version="1.0" encoding="utf-8"?>
<sst xmlns="http://schemas.openxmlformats.org/spreadsheetml/2006/main" count="67" uniqueCount="65">
  <si>
    <t>Capítulo:</t>
  </si>
  <si>
    <t>0201 - PRESIDENCIA DE LA REPUBLICA</t>
  </si>
  <si>
    <t>Sub-Capítulo:</t>
  </si>
  <si>
    <t>01 - MINISTERIO ADMINISTRATIVO DE LA PRESIDENCIA</t>
  </si>
  <si>
    <t>Unidad Ejecutora:</t>
  </si>
  <si>
    <t>I. ASPECTOS GENERALES:</t>
  </si>
  <si>
    <t>Misión:</t>
  </si>
  <si>
    <t>Somos la entidad que ofrece apoyo administrativo y logístico a las ejecutorias de los planes de la Presidencia de la República, a través de una gestión transparente y eficaz.</t>
  </si>
  <si>
    <t>Visión:</t>
  </si>
  <si>
    <t>Ser el Ministerio reconocido por su liderazgo en el cumplimiento de las leyes, innovación y eficacia, a fin de lograr una mejor nación.</t>
  </si>
  <si>
    <t>II. CONTRIBUCIÓN A LA ESTRATEGIA NACIONAL DE DESARROLLO Y AL PLAN NACIONAL PLURIANUAL DEL SECTOR PÚBLICO</t>
  </si>
  <si>
    <t>Eje estratégico:</t>
  </si>
  <si>
    <t>4. DESARROLLO SOSTENIBLE</t>
  </si>
  <si>
    <t>Objetivo general:</t>
  </si>
  <si>
    <t>4.1 Manejo sostenible del medio ambiente</t>
  </si>
  <si>
    <t>Objetivo(s) específico(s):</t>
  </si>
  <si>
    <t xml:space="preserve">Nombre del programa: </t>
  </si>
  <si>
    <t>¿Quiénes son los beneficiarios del programa?</t>
  </si>
  <si>
    <t/>
  </si>
  <si>
    <t>Presupuesto Inicial</t>
  </si>
  <si>
    <t>Presupuesto vigente</t>
  </si>
  <si>
    <t>Presupuesto Ejecutado</t>
  </si>
  <si>
    <t>Porcentaje de Ejecución</t>
  </si>
  <si>
    <t xml:space="preserve"> Presupuesto Anual </t>
  </si>
  <si>
    <t>Cumplimiento</t>
  </si>
  <si>
    <t>PRODUCTO</t>
  </si>
  <si>
    <t>UNIDAD DE MEDIDA</t>
  </si>
  <si>
    <t>Metas</t>
  </si>
  <si>
    <t xml:space="preserve">Monto Financiero </t>
  </si>
  <si>
    <t>Física % E=C/A</t>
  </si>
  <si>
    <t>Financiero % 
F=D/B</t>
  </si>
  <si>
    <t>Informes  técnicos elaborados</t>
  </si>
  <si>
    <t>Producto:</t>
  </si>
  <si>
    <t>Descripción del producto:</t>
  </si>
  <si>
    <t>Causas y justificación del desvío:</t>
  </si>
  <si>
    <t>0024 - AUTORIDAD NACIONAL DE ASUNTOS MARITIMOS (ANAMAR)</t>
  </si>
  <si>
    <t>El Estado Dominicano, el ciudadano, instituciones públicas, instituciones educativas y representantes relacionados al sector marítimo de la República Dominicana.</t>
  </si>
  <si>
    <r>
      <t xml:space="preserve">Finalidad de la unidad ejecutora: </t>
    </r>
    <r>
      <rPr>
        <sz val="11"/>
        <color rgb="FF000000"/>
        <rFont val="Century Gothic"/>
        <family val="2"/>
      </rPr>
      <t>Proveer al Estado dominicano las herramientas técnicas, científicas y jurídicas necesarias para la investigación, conservación y aprovechamiento sostenible de los recursos vivos y no vivos existentes en nuestros espacios marítimos. Armonizar las políticas marítimas estatales para darles coherencia y hacerlas compatibles con el Derecho Internacional vigente a fin de lograr una correcta administración oceánica y el desarrollo pleno del sector marítimo. ANAMAR es promotora del mar.</t>
    </r>
  </si>
  <si>
    <t>6121 - Proveer al Estado dominicano las herramientas técnicas, científicas y jurídicas para lograr  una correcta administración de sus recursos oceánicos.</t>
  </si>
  <si>
    <t xml:space="preserve">PROGRAMACIÓN Y EJECUCIÓN TRIMESTRAL DE LAS METAS </t>
  </si>
  <si>
    <r>
      <t xml:space="preserve">Resultado al que contribuye el programa: </t>
    </r>
    <r>
      <rPr>
        <sz val="11"/>
        <color rgb="FF000000"/>
        <rFont val="Century Gothic"/>
        <family val="2"/>
      </rPr>
      <t xml:space="preserve"> Investigaciones para la conservación y aprovechamiento sostenible de los recursos del mar, Monitoreo medio ambiental y de los recursos costeros marinos, Promoción de la Ciencia Oceanográfica y conciencia medio ambiental, Formulación de propuestas de infraestructuras que contribuyan con la promoción del desarrollo y fortalecimiento del sector marítimo y marino nacional, y asesoramiento al Estado Dominicano en la defensa de sus intereses marítimos y marinos y representación en los organismos nacionales e internacionales pertinentes.</t>
    </r>
  </si>
  <si>
    <t>Este producto ‘’Proveer al Estado Dominicano las herramientas técnicas, científicas y jurídicas para lograr una correcta administración de sus recursos oceánicos’’ consiste en brindar al Estado dominicano las herramientas técnicas, científicas y jurídicas necesarias para la investigación, conservación y aprovechamiento sostenible de los recursos vivos y no vivos existentes en nuestros espacios marítimos. Armonizar las políticas marítimas estatales para darles coherencia y hacerlas compatibles con el derecho internacional vigente a fin de lograr una correcta administración oceánica y el desarrollo pleno del sector marítimo.</t>
  </si>
  <si>
    <t xml:space="preserve"> 23 Promoción del Desarrollo y Fortalecimiento del Sector Marítimo y Marino Nacional</t>
  </si>
  <si>
    <t>Aprobado Por</t>
  </si>
  <si>
    <t>Ing. Pascual Prota Henríquez</t>
  </si>
  <si>
    <t>Presidente de la ANAMAR</t>
  </si>
  <si>
    <t>4.1.1 Proteger y usar de forma sostenible los bienes y servicios de los ecosistemas, la bio-diversidad y el patrimonio natural de la nación, incluidos los recursos marinos.</t>
  </si>
  <si>
    <t>6121  Proveer al Estado Dominicano las herramientas técncias, científicas y jurídicas para lograr una correcta admnistración de sus recursos oceánicos.</t>
  </si>
  <si>
    <t>Programa 23 Promoción del Desarrollo y Fortalecimiento del Sector Marítimo y Marino Nacional</t>
  </si>
  <si>
    <t>Programación física 
 (A)</t>
  </si>
  <si>
    <t>Programación Financiera 
(B)</t>
  </si>
  <si>
    <t>Ejecución Física 
(C)</t>
  </si>
  <si>
    <t>Ejecución Financiera 
 (D)</t>
  </si>
  <si>
    <t xml:space="preserve">Cuadro: Desempeño Financiero </t>
  </si>
  <si>
    <t xml:space="preserve">IV. (01)  PROGRAMACIÓN Y EJECUCIÓN FÍSICA-FINANCIERA </t>
  </si>
  <si>
    <t xml:space="preserve">Programación </t>
  </si>
  <si>
    <t xml:space="preserve">Ejecución </t>
  </si>
  <si>
    <t>T2 2022</t>
  </si>
  <si>
    <t>3</t>
  </si>
  <si>
    <t>Tabla 1.</t>
  </si>
  <si>
    <t>Avances y logros alcanzados: La ANAMAR durante este trimestre enfocó sus esfuerzos en el logro de las metas institucionales, elaborando los siguientes informes técnicos: •Levantamiento batimétrico y caracterización de la zona costera  de la Bahía de Samaná • Caracterización de ecosistemas tipo estuarianos en la República Dominicana. Bahía de Samaná y Sabana de la Mar - Miches • Estudio de corales y peces del Banco de la Plata y su estado de conservación.</t>
  </si>
  <si>
    <t>Según la tabla 1, El desvío correspondiente al 30% equivalente a RD$8,373,236.63 de la ejecución financiera entre la programación financiera, corresponde a procesos de compras y contrataciones de servicios y equipos oceanográficos que fueron declarados desiertos por falta de oferentes.</t>
  </si>
  <si>
    <t xml:space="preserve">III. INFORMACION DEL PROGRAMA: </t>
  </si>
  <si>
    <t>V. ANÁLISIS DE LOS LOGROS Y DESVIACIONES:</t>
  </si>
  <si>
    <t>Informe de Evaluación de las Metas Físicas-Financieras                                                                                                                                             Abril -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</si>
</sst>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10409]#,##0.00;\-#,##0.00"/>
    <numFmt numFmtId="165" formatCode="[$-10409]#,##0;\-#,##0"/>
    <numFmt numFmtId="166" formatCode="[$-10409]0\ %"/>
    <numFmt numFmtId="167" formatCode="#,##0.0_);\(#,##0.0\)"/>
  </numFmts>
  <fonts count="2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4"/>
      <color rgb="FF000000"/>
      <name val="Century Gothic"/>
      <family val="2"/>
    </font>
    <font>
      <b/>
      <sz val="11"/>
      <color rgb="FF000000"/>
      <name val="Century Gothic"/>
      <family val="2"/>
    </font>
    <font>
      <sz val="11"/>
      <color rgb="FF000000"/>
      <name val="Century Gothic"/>
      <family val="2"/>
    </font>
    <font>
      <b/>
      <sz val="12"/>
      <color rgb="FF1F4E78"/>
      <name val="Century Gothic"/>
      <family val="2"/>
    </font>
    <font>
      <b/>
      <sz val="11"/>
      <color rgb="FF1F4E78"/>
      <name val="Century Gothic"/>
      <family val="2"/>
    </font>
    <font>
      <sz val="11"/>
      <name val="Century Gothic"/>
      <family val="2"/>
    </font>
    <font>
      <b/>
      <sz val="11"/>
      <color rgb="FF002060"/>
      <name val="Century Gothic"/>
      <family val="2"/>
    </font>
    <font>
      <b/>
      <sz val="11"/>
      <color rgb="FF002060"/>
      <name val="Calibri"/>
      <family val="2"/>
    </font>
    <font>
      <sz val="11"/>
      <color rgb="FF000000"/>
      <name val="Calibri"/>
      <family val="2"/>
      <scheme val="minor"/>
    </font>
    <font>
      <sz val="11"/>
      <color theme="0"/>
      <name val="Calibri"/>
      <family val="2"/>
    </font>
    <font>
      <sz val="11"/>
      <name val="Gill Sans MT"/>
      <family val="2"/>
    </font>
    <font>
      <b/>
      <sz val="10"/>
      <color rgb="FF1F4E78"/>
      <name val="Gill Sans MT"/>
      <family val="2"/>
    </font>
    <font>
      <b/>
      <sz val="9"/>
      <color rgb="FF1F4E78"/>
      <name val="Gill Sans MT"/>
      <family val="2"/>
    </font>
    <font>
      <sz val="8"/>
      <color rgb="FF4D4D4D"/>
      <name val="Gill Sans MT"/>
      <family val="2"/>
    </font>
    <font>
      <sz val="10"/>
      <color rgb="FF000000"/>
      <name val="Gill Sans MT"/>
      <family val="2"/>
    </font>
    <font>
      <b/>
      <sz val="9"/>
      <color rgb="FF000000"/>
      <name val="Gill Sans MT"/>
      <family val="2"/>
    </font>
    <font>
      <sz val="12"/>
      <name val="Gill Sans MT"/>
      <family val="2"/>
    </font>
    <font>
      <sz val="8"/>
      <name val="Gill Sans MT"/>
      <family val="2"/>
    </font>
    <font>
      <sz val="11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F5F5F5"/>
        <bgColor rgb="FFF5F5F5"/>
      </patternFill>
    </fill>
    <fill>
      <patternFill patternType="solid">
        <fgColor rgb="FFDCDCDC"/>
        <bgColor rgb="FFDCDCDC"/>
      </patternFill>
    </fill>
    <fill>
      <patternFill patternType="solid">
        <fgColor theme="4" tint="0.79998168889431442"/>
        <bgColor rgb="FFDDEBF7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85">
    <xf numFmtId="0" fontId="1" fillId="0" borderId="0" xfId="0" applyFont="1" applyFill="1" applyBorder="1"/>
    <xf numFmtId="0" fontId="1" fillId="0" borderId="0" xfId="0" applyFont="1" applyFill="1" applyBorder="1" applyProtection="1">
      <protection locked="0"/>
    </xf>
    <xf numFmtId="0" fontId="3" fillId="0" borderId="0" xfId="0" applyNumberFormat="1" applyFont="1" applyFill="1" applyBorder="1" applyAlignment="1" applyProtection="1">
      <alignment vertical="top" wrapText="1" readingOrder="1"/>
      <protection locked="0"/>
    </xf>
    <xf numFmtId="0" fontId="1" fillId="0" borderId="0" xfId="0" applyFont="1" applyFill="1" applyBorder="1" applyProtection="1">
      <protection locked="0"/>
    </xf>
    <xf numFmtId="0" fontId="1" fillId="0" borderId="0" xfId="0" applyFont="1" applyFill="1" applyBorder="1" applyProtection="1">
      <protection locked="0"/>
    </xf>
    <xf numFmtId="0" fontId="1" fillId="0" borderId="0" xfId="0" applyFont="1" applyFill="1" applyBorder="1" applyProtection="1">
      <protection locked="0"/>
    </xf>
    <xf numFmtId="39" fontId="1" fillId="0" borderId="0" xfId="0" applyNumberFormat="1" applyFont="1" applyFill="1" applyBorder="1" applyProtection="1">
      <protection locked="0"/>
    </xf>
    <xf numFmtId="9" fontId="1" fillId="0" borderId="0" xfId="1" applyFont="1" applyFill="1" applyBorder="1" applyProtection="1">
      <protection locked="0"/>
    </xf>
    <xf numFmtId="0" fontId="11" fillId="0" borderId="0" xfId="0" applyFont="1" applyFill="1" applyBorder="1" applyProtection="1">
      <protection locked="0"/>
    </xf>
    <xf numFmtId="0" fontId="11" fillId="0" borderId="0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Protection="1">
      <protection locked="0"/>
    </xf>
    <xf numFmtId="0" fontId="1" fillId="0" borderId="5" xfId="0" applyFont="1" applyFill="1" applyBorder="1" applyProtection="1">
      <protection locked="0"/>
    </xf>
    <xf numFmtId="0" fontId="1" fillId="0" borderId="6" xfId="0" applyFont="1" applyFill="1" applyBorder="1" applyProtection="1">
      <protection locked="0"/>
    </xf>
    <xf numFmtId="0" fontId="12" fillId="0" borderId="5" xfId="0" applyFont="1" applyFill="1" applyBorder="1" applyProtection="1">
      <protection locked="0"/>
    </xf>
    <xf numFmtId="0" fontId="12" fillId="0" borderId="0" xfId="0" applyFont="1" applyFill="1" applyBorder="1" applyProtection="1">
      <protection locked="0"/>
    </xf>
    <xf numFmtId="0" fontId="12" fillId="0" borderId="6" xfId="0" applyFont="1" applyFill="1" applyBorder="1" applyProtection="1">
      <protection locked="0"/>
    </xf>
    <xf numFmtId="0" fontId="1" fillId="0" borderId="0" xfId="0" applyFont="1" applyFill="1" applyBorder="1" applyProtection="1">
      <protection locked="0"/>
    </xf>
    <xf numFmtId="0" fontId="1" fillId="0" borderId="0" xfId="0" applyFont="1" applyFill="1" applyBorder="1" applyProtection="1">
      <protection locked="0"/>
    </xf>
    <xf numFmtId="43" fontId="1" fillId="0" borderId="0" xfId="2" applyFont="1" applyFill="1" applyBorder="1" applyProtection="1">
      <protection locked="0"/>
    </xf>
    <xf numFmtId="167" fontId="1" fillId="0" borderId="0" xfId="0" applyNumberFormat="1" applyFont="1" applyFill="1" applyBorder="1" applyProtection="1">
      <protection locked="0"/>
    </xf>
    <xf numFmtId="0" fontId="1" fillId="0" borderId="0" xfId="0" applyFont="1" applyFill="1" applyBorder="1" applyProtection="1">
      <protection locked="0"/>
    </xf>
    <xf numFmtId="0" fontId="12" fillId="0" borderId="7" xfId="0" applyNumberFormat="1" applyFont="1" applyFill="1" applyBorder="1" applyAlignment="1" applyProtection="1">
      <alignment vertical="top" wrapText="1"/>
      <protection locked="0"/>
    </xf>
    <xf numFmtId="9" fontId="1" fillId="0" borderId="0" xfId="0" applyNumberFormat="1" applyFont="1" applyFill="1" applyBorder="1" applyProtection="1">
      <protection locked="0"/>
    </xf>
    <xf numFmtId="0" fontId="1" fillId="0" borderId="0" xfId="0" applyFont="1" applyFill="1" applyBorder="1" applyProtection="1">
      <protection locked="0"/>
    </xf>
    <xf numFmtId="43" fontId="1" fillId="0" borderId="0" xfId="0" applyNumberFormat="1" applyFont="1" applyFill="1" applyBorder="1" applyProtection="1">
      <protection locked="0"/>
    </xf>
    <xf numFmtId="0" fontId="1" fillId="0" borderId="0" xfId="0" applyFont="1" applyFill="1" applyBorder="1" applyProtection="1">
      <protection locked="0"/>
    </xf>
    <xf numFmtId="0" fontId="1" fillId="0" borderId="0" xfId="0" applyFont="1" applyFill="1" applyBorder="1" applyProtection="1">
      <protection locked="0"/>
    </xf>
    <xf numFmtId="43" fontId="20" fillId="0" borderId="0" xfId="2" applyFont="1" applyFill="1" applyBorder="1" applyProtection="1">
      <protection locked="0"/>
    </xf>
    <xf numFmtId="0" fontId="1" fillId="0" borderId="0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0" xfId="0" applyNumberFormat="1" applyFont="1" applyFill="1" applyBorder="1" applyAlignment="1" applyProtection="1">
      <alignment vertical="top" wrapText="1" readingOrder="1"/>
      <protection locked="0"/>
    </xf>
    <xf numFmtId="0" fontId="1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Alignment="1" applyProtection="1">
      <alignment horizontal="center"/>
      <protection locked="0"/>
    </xf>
    <xf numFmtId="0" fontId="6" fillId="2" borderId="0" xfId="0" applyNumberFormat="1" applyFont="1" applyFill="1" applyBorder="1" applyAlignment="1" applyProtection="1">
      <alignment vertical="top" wrapText="1" readingOrder="1"/>
      <protection locked="0"/>
    </xf>
    <xf numFmtId="0" fontId="3" fillId="0" borderId="0" xfId="0" applyNumberFormat="1" applyFont="1" applyFill="1" applyBorder="1" applyAlignment="1" applyProtection="1">
      <alignment vertical="top" wrapText="1" readingOrder="1"/>
      <protection locked="0"/>
    </xf>
    <xf numFmtId="0" fontId="2" fillId="2" borderId="0" xfId="0" applyNumberFormat="1" applyFont="1" applyFill="1" applyBorder="1" applyAlignment="1" applyProtection="1">
      <alignment horizontal="center" vertical="center" wrapText="1" readingOrder="1"/>
      <protection locked="0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3" fillId="0" borderId="0" xfId="0" applyNumberFormat="1" applyFont="1" applyFill="1" applyBorder="1" applyAlignment="1" applyProtection="1">
      <alignment horizontal="left" vertical="top" wrapText="1" readingOrder="1"/>
      <protection locked="0"/>
    </xf>
    <xf numFmtId="0" fontId="5" fillId="2" borderId="0" xfId="0" applyNumberFormat="1" applyFont="1" applyFill="1" applyBorder="1" applyAlignment="1" applyProtection="1">
      <alignment vertical="top" wrapText="1" readingOrder="1"/>
      <protection locked="0"/>
    </xf>
    <xf numFmtId="0" fontId="8" fillId="0" borderId="0" xfId="0" applyNumberFormat="1" applyFont="1" applyFill="1" applyBorder="1" applyAlignment="1" applyProtection="1">
      <alignment vertical="top" wrapText="1" readingOrder="1"/>
      <protection locked="0"/>
    </xf>
    <xf numFmtId="0" fontId="9" fillId="0" borderId="0" xfId="0" applyFont="1" applyFill="1" applyBorder="1" applyProtection="1">
      <protection locked="0"/>
    </xf>
    <xf numFmtId="0" fontId="3" fillId="0" borderId="0" xfId="0" applyNumberFormat="1" applyFont="1" applyFill="1" applyBorder="1" applyAlignment="1" applyProtection="1">
      <alignment horizontal="justify" vertical="top" wrapText="1" readingOrder="1"/>
      <protection locked="0"/>
    </xf>
    <xf numFmtId="0" fontId="1" fillId="0" borderId="0" xfId="0" applyFont="1" applyFill="1" applyBorder="1" applyAlignment="1" applyProtection="1">
      <alignment horizontal="justify"/>
      <protection locked="0"/>
    </xf>
    <xf numFmtId="0" fontId="17" fillId="3" borderId="7" xfId="0" applyNumberFormat="1" applyFont="1" applyFill="1" applyBorder="1" applyAlignment="1" applyProtection="1">
      <alignment horizontal="center" vertical="center" wrapText="1" readingOrder="1"/>
      <protection locked="0"/>
    </xf>
    <xf numFmtId="0" fontId="12" fillId="0" borderId="7" xfId="0" applyNumberFormat="1" applyFont="1" applyFill="1" applyBorder="1" applyAlignment="1" applyProtection="1">
      <alignment vertical="top" wrapText="1"/>
      <protection locked="0"/>
    </xf>
    <xf numFmtId="0" fontId="4" fillId="0" borderId="0" xfId="0" applyNumberFormat="1" applyFont="1" applyFill="1" applyBorder="1" applyAlignment="1" applyProtection="1">
      <alignment horizontal="justify" vertical="top" wrapText="1" readingOrder="1"/>
      <protection locked="0"/>
    </xf>
    <xf numFmtId="0" fontId="14" fillId="0" borderId="7" xfId="0" applyNumberFormat="1" applyFont="1" applyFill="1" applyBorder="1" applyAlignment="1" applyProtection="1">
      <alignment horizontal="center" vertical="center" wrapText="1" readingOrder="1"/>
      <protection locked="0"/>
    </xf>
    <xf numFmtId="164" fontId="15" fillId="0" borderId="7" xfId="0" applyNumberFormat="1" applyFont="1" applyFill="1" applyBorder="1" applyAlignment="1" applyProtection="1">
      <alignment horizontal="center" vertical="center" wrapText="1" readingOrder="1"/>
      <protection locked="0"/>
    </xf>
    <xf numFmtId="166" fontId="15" fillId="0" borderId="7" xfId="0" applyNumberFormat="1" applyFont="1" applyFill="1" applyBorder="1" applyAlignment="1" applyProtection="1">
      <alignment horizontal="center" vertical="center" wrapText="1" readingOrder="1"/>
      <protection locked="0"/>
    </xf>
    <xf numFmtId="166" fontId="12" fillId="0" borderId="7" xfId="0" applyNumberFormat="1" applyFont="1" applyFill="1" applyBorder="1" applyAlignment="1" applyProtection="1">
      <alignment vertical="top" wrapText="1"/>
      <protection locked="0"/>
    </xf>
    <xf numFmtId="0" fontId="13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13" fillId="0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13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164" fontId="15" fillId="0" borderId="8" xfId="0" applyNumberFormat="1" applyFont="1" applyFill="1" applyBorder="1" applyAlignment="1" applyProtection="1">
      <alignment horizontal="center" vertical="center" wrapText="1" readingOrder="1"/>
      <protection locked="0"/>
    </xf>
    <xf numFmtId="164" fontId="15" fillId="0" borderId="9" xfId="0" applyNumberFormat="1" applyFont="1" applyFill="1" applyBorder="1" applyAlignment="1" applyProtection="1">
      <alignment horizontal="center" vertical="center" wrapText="1" readingOrder="1"/>
      <protection locked="0"/>
    </xf>
    <xf numFmtId="164" fontId="15" fillId="0" borderId="10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5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5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5" borderId="4" xfId="0" applyNumberFormat="1" applyFont="1" applyFill="1" applyBorder="1" applyAlignment="1" applyProtection="1">
      <alignment horizontal="center" vertical="center" wrapText="1" readingOrder="1"/>
      <protection locked="0"/>
    </xf>
    <xf numFmtId="0" fontId="18" fillId="0" borderId="11" xfId="0" applyFont="1" applyFill="1" applyBorder="1" applyAlignment="1" applyProtection="1">
      <alignment horizontal="center"/>
      <protection locked="0"/>
    </xf>
    <xf numFmtId="0" fontId="18" fillId="0" borderId="1" xfId="0" applyFont="1" applyFill="1" applyBorder="1" applyAlignment="1" applyProtection="1">
      <alignment horizontal="center"/>
      <protection locked="0"/>
    </xf>
    <xf numFmtId="0" fontId="13" fillId="2" borderId="7" xfId="0" applyNumberFormat="1" applyFont="1" applyFill="1" applyBorder="1" applyAlignment="1" applyProtection="1">
      <alignment horizontal="center" vertical="top" wrapText="1" readingOrder="1"/>
      <protection locked="0"/>
    </xf>
    <xf numFmtId="0" fontId="13" fillId="2" borderId="8" xfId="0" applyNumberFormat="1" applyFont="1" applyFill="1" applyBorder="1" applyAlignment="1" applyProtection="1">
      <alignment horizontal="center" vertical="top" wrapText="1" readingOrder="1"/>
      <protection locked="0"/>
    </xf>
    <xf numFmtId="0" fontId="13" fillId="2" borderId="9" xfId="0" applyNumberFormat="1" applyFont="1" applyFill="1" applyBorder="1" applyAlignment="1" applyProtection="1">
      <alignment horizontal="center" vertical="top" wrapText="1" readingOrder="1"/>
      <protection locked="0"/>
    </xf>
    <xf numFmtId="0" fontId="13" fillId="2" borderId="10" xfId="0" applyNumberFormat="1" applyFont="1" applyFill="1" applyBorder="1" applyAlignment="1" applyProtection="1">
      <alignment horizontal="center" vertical="top" wrapText="1" readingOrder="1"/>
      <protection locked="0"/>
    </xf>
    <xf numFmtId="0" fontId="16" fillId="3" borderId="7" xfId="0" applyNumberFormat="1" applyFont="1" applyFill="1" applyBorder="1" applyAlignment="1" applyProtection="1">
      <alignment horizontal="center" vertical="center" wrapText="1" readingOrder="1"/>
      <protection locked="0"/>
    </xf>
    <xf numFmtId="164" fontId="15" fillId="0" borderId="7" xfId="0" applyNumberFormat="1" applyFont="1" applyFill="1" applyBorder="1" applyAlignment="1" applyProtection="1">
      <alignment horizontal="center" vertical="center" wrapText="1" readingOrder="1"/>
    </xf>
    <xf numFmtId="0" fontId="19" fillId="0" borderId="7" xfId="0" applyNumberFormat="1" applyFont="1" applyFill="1" applyBorder="1" applyAlignment="1" applyProtection="1">
      <alignment vertical="top" wrapText="1"/>
    </xf>
    <xf numFmtId="165" fontId="15" fillId="0" borderId="7" xfId="0" applyNumberFormat="1" applyFont="1" applyFill="1" applyBorder="1" applyAlignment="1" applyProtection="1">
      <alignment horizontal="center" vertical="center" wrapText="1" readingOrder="1"/>
      <protection locked="0"/>
    </xf>
    <xf numFmtId="165" fontId="19" fillId="0" borderId="7" xfId="0" applyNumberFormat="1" applyFont="1" applyFill="1" applyBorder="1" applyAlignment="1" applyProtection="1">
      <alignment vertical="top" wrapText="1"/>
      <protection locked="0"/>
    </xf>
    <xf numFmtId="0" fontId="1" fillId="0" borderId="0" xfId="0" applyFont="1" applyFill="1" applyBorder="1" applyAlignment="1" applyProtection="1">
      <alignment horizontal="justify" wrapText="1"/>
      <protection locked="0"/>
    </xf>
    <xf numFmtId="0" fontId="7" fillId="0" borderId="0" xfId="0" applyFont="1" applyFill="1" applyBorder="1" applyAlignment="1" applyProtection="1">
      <alignment horizontal="justify" vertical="center" wrapText="1"/>
      <protection locked="0"/>
    </xf>
    <xf numFmtId="0" fontId="19" fillId="0" borderId="2" xfId="0" applyFont="1" applyFill="1" applyBorder="1" applyAlignment="1" applyProtection="1">
      <alignment horizontal="left" vertical="top"/>
      <protection locked="0"/>
    </xf>
    <xf numFmtId="9" fontId="15" fillId="0" borderId="7" xfId="0" applyNumberFormat="1" applyFont="1" applyFill="1" applyBorder="1" applyAlignment="1" applyProtection="1">
      <alignment horizontal="center" vertical="center" wrapText="1" readingOrder="1"/>
      <protection locked="0"/>
    </xf>
    <xf numFmtId="0" fontId="19" fillId="0" borderId="7" xfId="0" applyNumberFormat="1" applyFont="1" applyFill="1" applyBorder="1" applyAlignment="1" applyProtection="1">
      <alignment vertical="top" wrapText="1"/>
      <protection locked="0"/>
    </xf>
    <xf numFmtId="166" fontId="19" fillId="0" borderId="7" xfId="0" applyNumberFormat="1" applyFont="1" applyFill="1" applyBorder="1" applyAlignment="1" applyProtection="1">
      <alignment vertical="top" wrapText="1"/>
      <protection locked="0"/>
    </xf>
    <xf numFmtId="0" fontId="15" fillId="0" borderId="7" xfId="0" applyNumberFormat="1" applyFont="1" applyFill="1" applyBorder="1" applyAlignment="1" applyProtection="1">
      <alignment horizontal="left" vertical="center" wrapText="1" readingOrder="1"/>
      <protection locked="0"/>
    </xf>
    <xf numFmtId="0" fontId="19" fillId="0" borderId="7" xfId="0" applyNumberFormat="1" applyFont="1" applyFill="1" applyBorder="1" applyAlignment="1" applyProtection="1">
      <alignment horizontal="left" vertical="top" wrapText="1"/>
      <protection locked="0"/>
    </xf>
    <xf numFmtId="0" fontId="15" fillId="0" borderId="7" xfId="0" applyNumberFormat="1" applyFont="1" applyFill="1" applyBorder="1" applyAlignment="1" applyProtection="1">
      <alignment horizontal="center" vertical="center" wrapText="1" readingOrder="1"/>
      <protection locked="0"/>
    </xf>
    <xf numFmtId="0" fontId="19" fillId="0" borderId="7" xfId="0" applyNumberFormat="1" applyFont="1" applyFill="1" applyBorder="1" applyAlignment="1" applyProtection="1">
      <alignment horizontal="center" vertical="top" wrapText="1"/>
      <protection locked="0"/>
    </xf>
    <xf numFmtId="0" fontId="3" fillId="4" borderId="0" xfId="0" applyNumberFormat="1" applyFont="1" applyFill="1" applyBorder="1" applyAlignment="1" applyProtection="1">
      <alignment vertical="top" wrapText="1" readingOrder="1"/>
      <protection locked="0"/>
    </xf>
    <xf numFmtId="165" fontId="15" fillId="0" borderId="7" xfId="0" applyNumberFormat="1" applyFont="1" applyFill="1" applyBorder="1" applyAlignment="1" applyProtection="1">
      <alignment horizontal="center" vertical="center" wrapText="1" readingOrder="1"/>
    </xf>
    <xf numFmtId="49" fontId="15" fillId="0" borderId="7" xfId="0" applyNumberFormat="1" applyFont="1" applyFill="1" applyBorder="1" applyAlignment="1" applyProtection="1">
      <alignment horizontal="center" vertical="center" wrapText="1" readingOrder="1"/>
    </xf>
    <xf numFmtId="49" fontId="19" fillId="0" borderId="7" xfId="0" applyNumberFormat="1" applyFont="1" applyFill="1" applyBorder="1" applyAlignment="1" applyProtection="1">
      <alignment vertical="top"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DEBF7"/>
      <rgbColor rgb="001F4E78"/>
      <rgbColor rgb="00D3D3D3"/>
      <rgbColor rgb="004D4D4D"/>
      <rgbColor rgb="00F5F5F5"/>
      <rgbColor rgb="00DCDCDC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C73"/>
  <sheetViews>
    <sheetView showGridLines="0" tabSelected="1" topLeftCell="A37" zoomScale="87" zoomScaleNormal="87" zoomScaleSheetLayoutView="100" workbookViewId="0">
      <selection activeCell="B1" sqref="B1:AM1"/>
    </sheetView>
  </sheetViews>
  <sheetFormatPr defaultColWidth="11.42578125" defaultRowHeight="15" x14ac:dyDescent="0.25"/>
  <cols>
    <col min="1" max="1" width="0.140625" style="1" customWidth="1"/>
    <col min="2" max="2" width="5.28515625" style="1" hidden="1" customWidth="1"/>
    <col min="3" max="3" width="0.140625" style="1" customWidth="1"/>
    <col min="4" max="4" width="0.85546875" style="1" customWidth="1"/>
    <col min="5" max="5" width="2.42578125" style="1" hidden="1" customWidth="1"/>
    <col min="6" max="6" width="0.140625" style="1" customWidth="1"/>
    <col min="7" max="7" width="0" style="1" hidden="1" customWidth="1"/>
    <col min="8" max="10" width="0.140625" style="1" customWidth="1"/>
    <col min="11" max="11" width="0.28515625" style="1" customWidth="1"/>
    <col min="12" max="12" width="14.85546875" style="1" customWidth="1"/>
    <col min="13" max="13" width="3.7109375" style="1" customWidth="1"/>
    <col min="14" max="14" width="4.140625" style="1" customWidth="1"/>
    <col min="15" max="17" width="0" style="1" hidden="1" customWidth="1"/>
    <col min="18" max="18" width="0.140625" style="1" customWidth="1"/>
    <col min="19" max="19" width="2.5703125" style="1" customWidth="1"/>
    <col min="20" max="20" width="7.5703125" style="1" customWidth="1"/>
    <col min="21" max="21" width="0" style="1" hidden="1" customWidth="1"/>
    <col min="22" max="22" width="0.140625" style="1" hidden="1" customWidth="1"/>
    <col min="23" max="23" width="2.85546875" style="1" hidden="1" customWidth="1"/>
    <col min="24" max="24" width="3.140625" style="1" hidden="1" customWidth="1"/>
    <col min="25" max="25" width="2.7109375" style="1" hidden="1" customWidth="1"/>
    <col min="26" max="26" width="15.140625" style="1" customWidth="1"/>
    <col min="27" max="27" width="2.140625" style="1" customWidth="1"/>
    <col min="28" max="28" width="13.28515625" style="1" customWidth="1"/>
    <col min="29" max="29" width="2.7109375" style="1" customWidth="1"/>
    <col min="30" max="30" width="12.140625" style="1" customWidth="1"/>
    <col min="31" max="31" width="1.42578125" style="1" customWidth="1"/>
    <col min="32" max="32" width="12.42578125" style="1" bestFit="1" customWidth="1"/>
    <col min="33" max="33" width="13.28515625" style="1" customWidth="1"/>
    <col min="34" max="34" width="1.140625" style="1" customWidth="1"/>
    <col min="35" max="35" width="3.85546875" style="1" customWidth="1"/>
    <col min="36" max="36" width="0.28515625" style="1" customWidth="1"/>
    <col min="37" max="37" width="6.85546875" style="1" customWidth="1"/>
    <col min="38" max="38" width="15.28515625" style="1" customWidth="1"/>
    <col min="39" max="39" width="0.140625" style="1" hidden="1" customWidth="1"/>
    <col min="40" max="43" width="0" style="1" hidden="1" customWidth="1"/>
    <col min="44" max="45" width="0.140625" style="1" hidden="1" customWidth="1"/>
    <col min="46" max="46" width="2.85546875" style="1" hidden="1" customWidth="1"/>
    <col min="47" max="47" width="20" style="1" hidden="1" customWidth="1"/>
    <col min="48" max="48" width="15.42578125" style="1" customWidth="1"/>
    <col min="49" max="49" width="17" style="1" customWidth="1"/>
    <col min="50" max="51" width="11.42578125" style="1"/>
    <col min="52" max="54" width="15.5703125" style="1" bestFit="1" customWidth="1"/>
    <col min="55" max="16384" width="11.42578125" style="1"/>
  </cols>
  <sheetData>
    <row r="1" spans="2:42" ht="40.5" customHeight="1" x14ac:dyDescent="0.25">
      <c r="B1" s="36" t="s">
        <v>64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</row>
    <row r="2" spans="2:42" ht="18" customHeight="1" x14ac:dyDescent="0.25">
      <c r="B2" s="35" t="s">
        <v>0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R2" s="30" t="s">
        <v>1</v>
      </c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</row>
    <row r="3" spans="2:42" ht="18" customHeight="1" x14ac:dyDescent="0.25">
      <c r="B3" s="35" t="s">
        <v>2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0" t="s">
        <v>3</v>
      </c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</row>
    <row r="4" spans="2:42" ht="18" customHeight="1" x14ac:dyDescent="0.25">
      <c r="B4" s="38" t="s">
        <v>4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0" t="s">
        <v>35</v>
      </c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</row>
    <row r="5" spans="2:42" ht="18" customHeight="1" x14ac:dyDescent="0.25">
      <c r="C5" s="39" t="s">
        <v>5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</row>
    <row r="6" spans="2:42" ht="18" customHeight="1" x14ac:dyDescent="0.25">
      <c r="D6" s="35" t="s">
        <v>6</v>
      </c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</row>
    <row r="7" spans="2:42" ht="38.25" customHeight="1" x14ac:dyDescent="0.25">
      <c r="B7" s="30" t="s">
        <v>7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</row>
    <row r="8" spans="2:42" ht="18" customHeight="1" x14ac:dyDescent="0.25">
      <c r="C8" s="35" t="s">
        <v>8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</row>
    <row r="9" spans="2:42" ht="35.25" customHeight="1" x14ac:dyDescent="0.25">
      <c r="C9" s="30" t="s">
        <v>9</v>
      </c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</row>
    <row r="10" spans="2:42" ht="34.700000000000003" customHeight="1" x14ac:dyDescent="0.25">
      <c r="E10" s="34" t="s">
        <v>10</v>
      </c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</row>
    <row r="11" spans="2:42" ht="18" customHeight="1" x14ac:dyDescent="0.25">
      <c r="I11" s="35" t="s">
        <v>11</v>
      </c>
      <c r="J11" s="31"/>
      <c r="K11" s="31"/>
      <c r="L11" s="31"/>
      <c r="M11" s="31"/>
      <c r="N11" s="31"/>
      <c r="S11" s="30" t="s">
        <v>12</v>
      </c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</row>
    <row r="12" spans="2:42" ht="18" customHeight="1" x14ac:dyDescent="0.25">
      <c r="I12" s="35" t="s">
        <v>13</v>
      </c>
      <c r="J12" s="31"/>
      <c r="K12" s="31"/>
      <c r="L12" s="31"/>
      <c r="M12" s="31"/>
      <c r="N12" s="31"/>
      <c r="Q12" s="30" t="s">
        <v>14</v>
      </c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</row>
    <row r="13" spans="2:42" ht="18" customHeight="1" x14ac:dyDescent="0.25">
      <c r="I13" s="35" t="s">
        <v>15</v>
      </c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</row>
    <row r="14" spans="2:42" ht="37.5" customHeight="1" x14ac:dyDescent="0.25">
      <c r="G14" s="30" t="s">
        <v>46</v>
      </c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</row>
    <row r="15" spans="2:42" ht="15.75" customHeight="1" x14ac:dyDescent="0.25">
      <c r="E15" s="34" t="s">
        <v>62</v>
      </c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</row>
    <row r="16" spans="2:42" ht="34.5" customHeight="1" x14ac:dyDescent="0.25">
      <c r="J16" s="35" t="s">
        <v>16</v>
      </c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Z16" s="40" t="s">
        <v>42</v>
      </c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</row>
    <row r="17" spans="4:54" ht="84.75" customHeight="1" x14ac:dyDescent="0.25">
      <c r="J17" s="42" t="s">
        <v>37</v>
      </c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</row>
    <row r="18" spans="4:54" ht="18" customHeight="1" x14ac:dyDescent="0.25">
      <c r="J18" s="35" t="s">
        <v>17</v>
      </c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</row>
    <row r="19" spans="4:54" ht="42.75" customHeight="1" x14ac:dyDescent="0.25">
      <c r="J19" s="46" t="s">
        <v>36</v>
      </c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</row>
    <row r="20" spans="4:54" ht="105" customHeight="1" x14ac:dyDescent="0.25">
      <c r="J20" s="42" t="s">
        <v>40</v>
      </c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</row>
    <row r="21" spans="4:54" s="3" customFormat="1" x14ac:dyDescent="0.25">
      <c r="J21" s="2"/>
    </row>
    <row r="22" spans="4:54" ht="15.75" customHeight="1" x14ac:dyDescent="0.25">
      <c r="D22" s="57" t="s">
        <v>54</v>
      </c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9"/>
    </row>
    <row r="23" spans="4:54" ht="2.25" customHeight="1" x14ac:dyDescent="0.25">
      <c r="D23" s="11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2"/>
    </row>
    <row r="24" spans="4:54" s="17" customFormat="1" ht="19.5" x14ac:dyDescent="0.4">
      <c r="D24" s="60" t="s">
        <v>53</v>
      </c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R24" s="12"/>
    </row>
    <row r="25" spans="4:54" x14ac:dyDescent="0.25">
      <c r="D25" s="51" t="s">
        <v>48</v>
      </c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3"/>
    </row>
    <row r="26" spans="4:54" ht="18.399999999999999" customHeight="1" x14ac:dyDescent="0.25">
      <c r="D26" s="47" t="s">
        <v>19</v>
      </c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 t="s">
        <v>20</v>
      </c>
      <c r="Y26" s="45"/>
      <c r="Z26" s="45"/>
      <c r="AA26" s="45"/>
      <c r="AB26" s="45"/>
      <c r="AC26" s="45"/>
      <c r="AD26" s="47" t="s">
        <v>21</v>
      </c>
      <c r="AE26" s="45"/>
      <c r="AF26" s="45"/>
      <c r="AG26" s="45"/>
      <c r="AH26" s="47" t="s">
        <v>22</v>
      </c>
      <c r="AI26" s="45"/>
      <c r="AJ26" s="45"/>
      <c r="AK26" s="45"/>
      <c r="AL26" s="45"/>
      <c r="AM26" s="45"/>
      <c r="AN26" s="45"/>
      <c r="AO26" s="45"/>
      <c r="AP26" s="45"/>
      <c r="AQ26" s="45"/>
      <c r="AR26" s="45"/>
    </row>
    <row r="27" spans="4:54" ht="17.25" x14ac:dyDescent="0.25">
      <c r="D27" s="54">
        <v>91627547</v>
      </c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6"/>
      <c r="X27" s="48">
        <v>91627547</v>
      </c>
      <c r="Y27" s="45"/>
      <c r="Z27" s="45"/>
      <c r="AA27" s="45"/>
      <c r="AB27" s="45"/>
      <c r="AC27" s="45"/>
      <c r="AD27" s="48">
        <v>33117207.609999999</v>
      </c>
      <c r="AE27" s="45"/>
      <c r="AF27" s="45"/>
      <c r="AG27" s="45"/>
      <c r="AH27" s="49">
        <f>+AD27/X27</f>
        <v>0.36143287356585024</v>
      </c>
      <c r="AI27" s="50"/>
      <c r="AJ27" s="50"/>
      <c r="AK27" s="50"/>
      <c r="AL27" s="50"/>
      <c r="AM27" s="50"/>
      <c r="AN27" s="50"/>
      <c r="AO27" s="50"/>
      <c r="AP27" s="50"/>
      <c r="AQ27" s="50"/>
      <c r="AR27" s="50"/>
    </row>
    <row r="28" spans="4:54" ht="17.25" x14ac:dyDescent="0.35">
      <c r="D28" s="13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5"/>
      <c r="AV28" s="6"/>
    </row>
    <row r="29" spans="4:54" ht="14.65" customHeight="1" x14ac:dyDescent="0.25">
      <c r="D29" s="62" t="s">
        <v>39</v>
      </c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V29" s="6"/>
      <c r="AZ29" s="18"/>
      <c r="BA29" s="18"/>
    </row>
    <row r="30" spans="4:54" s="20" customFormat="1" ht="14.65" customHeight="1" x14ac:dyDescent="0.25">
      <c r="D30" s="63" t="s">
        <v>57</v>
      </c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5"/>
      <c r="AM30" s="21"/>
      <c r="AN30" s="21"/>
      <c r="AO30" s="21"/>
      <c r="AP30" s="21"/>
      <c r="AQ30" s="21"/>
      <c r="AR30" s="21"/>
      <c r="AZ30" s="18"/>
      <c r="BA30" s="18"/>
    </row>
    <row r="31" spans="4:54" ht="14.25" customHeight="1" x14ac:dyDescent="0.25">
      <c r="D31" s="66" t="s">
        <v>18</v>
      </c>
      <c r="E31" s="45"/>
      <c r="F31" s="45"/>
      <c r="G31" s="45"/>
      <c r="H31" s="45"/>
      <c r="I31" s="45"/>
      <c r="J31" s="45"/>
      <c r="K31" s="45"/>
      <c r="L31" s="45"/>
      <c r="M31" s="66" t="s">
        <v>18</v>
      </c>
      <c r="N31" s="45"/>
      <c r="O31" s="45"/>
      <c r="P31" s="45"/>
      <c r="Q31" s="45"/>
      <c r="R31" s="45"/>
      <c r="S31" s="45"/>
      <c r="T31" s="44" t="s">
        <v>23</v>
      </c>
      <c r="U31" s="45"/>
      <c r="V31" s="45"/>
      <c r="W31" s="45"/>
      <c r="X31" s="45"/>
      <c r="Y31" s="45"/>
      <c r="Z31" s="45"/>
      <c r="AA31" s="44" t="s">
        <v>55</v>
      </c>
      <c r="AB31" s="45"/>
      <c r="AC31" s="45"/>
      <c r="AD31" s="45"/>
      <c r="AE31" s="44" t="s">
        <v>56</v>
      </c>
      <c r="AF31" s="45"/>
      <c r="AG31" s="45"/>
      <c r="AH31" s="45"/>
      <c r="AI31" s="44" t="s">
        <v>24</v>
      </c>
      <c r="AJ31" s="45"/>
      <c r="AK31" s="45"/>
      <c r="AL31" s="45"/>
      <c r="AM31" s="45"/>
      <c r="AN31" s="45"/>
      <c r="AO31" s="45"/>
      <c r="AP31" s="45"/>
      <c r="AQ31" s="45"/>
      <c r="AR31" s="45"/>
      <c r="AZ31" s="18"/>
      <c r="BA31" s="18"/>
    </row>
    <row r="32" spans="4:54" ht="48.95" customHeight="1" x14ac:dyDescent="0.25">
      <c r="D32" s="44" t="s">
        <v>25</v>
      </c>
      <c r="E32" s="45"/>
      <c r="F32" s="45"/>
      <c r="G32" s="45"/>
      <c r="H32" s="45"/>
      <c r="I32" s="45"/>
      <c r="J32" s="45"/>
      <c r="K32" s="45"/>
      <c r="L32" s="45"/>
      <c r="M32" s="44" t="s">
        <v>26</v>
      </c>
      <c r="N32" s="45"/>
      <c r="O32" s="45"/>
      <c r="P32" s="45"/>
      <c r="Q32" s="45"/>
      <c r="R32" s="45"/>
      <c r="S32" s="45"/>
      <c r="T32" s="44" t="s">
        <v>27</v>
      </c>
      <c r="U32" s="45"/>
      <c r="V32" s="45"/>
      <c r="W32" s="44" t="s">
        <v>28</v>
      </c>
      <c r="X32" s="45"/>
      <c r="Y32" s="45"/>
      <c r="Z32" s="45"/>
      <c r="AA32" s="44" t="s">
        <v>49</v>
      </c>
      <c r="AB32" s="45"/>
      <c r="AC32" s="44" t="s">
        <v>50</v>
      </c>
      <c r="AD32" s="45"/>
      <c r="AE32" s="44" t="s">
        <v>51</v>
      </c>
      <c r="AF32" s="45"/>
      <c r="AG32" s="44" t="s">
        <v>52</v>
      </c>
      <c r="AH32" s="45"/>
      <c r="AI32" s="44" t="s">
        <v>29</v>
      </c>
      <c r="AJ32" s="45"/>
      <c r="AK32" s="45"/>
      <c r="AL32" s="44" t="s">
        <v>30</v>
      </c>
      <c r="AM32" s="45"/>
      <c r="AN32" s="45"/>
      <c r="AO32" s="45"/>
      <c r="AP32" s="45"/>
      <c r="AQ32" s="45"/>
      <c r="AR32" s="45"/>
      <c r="AW32" s="6"/>
      <c r="AZ32" s="18"/>
      <c r="BA32" s="18"/>
      <c r="BB32" s="24"/>
    </row>
    <row r="33" spans="3:54" ht="93" customHeight="1" x14ac:dyDescent="0.25">
      <c r="D33" s="77" t="s">
        <v>47</v>
      </c>
      <c r="E33" s="78"/>
      <c r="F33" s="78"/>
      <c r="G33" s="78"/>
      <c r="H33" s="78"/>
      <c r="I33" s="78"/>
      <c r="J33" s="78"/>
      <c r="K33" s="78"/>
      <c r="L33" s="78"/>
      <c r="M33" s="79" t="s">
        <v>31</v>
      </c>
      <c r="N33" s="80"/>
      <c r="O33" s="80"/>
      <c r="P33" s="80"/>
      <c r="Q33" s="80"/>
      <c r="R33" s="80"/>
      <c r="S33" s="80"/>
      <c r="T33" s="82">
        <v>14</v>
      </c>
      <c r="U33" s="68"/>
      <c r="V33" s="68"/>
      <c r="W33" s="82">
        <f>+D27</f>
        <v>91627547</v>
      </c>
      <c r="X33" s="68"/>
      <c r="Y33" s="68"/>
      <c r="Z33" s="68"/>
      <c r="AA33" s="83" t="s">
        <v>58</v>
      </c>
      <c r="AB33" s="84"/>
      <c r="AC33" s="67">
        <v>27601037</v>
      </c>
      <c r="AD33" s="68"/>
      <c r="AE33" s="69">
        <v>3</v>
      </c>
      <c r="AF33" s="70"/>
      <c r="AG33" s="48">
        <v>19227800.370000001</v>
      </c>
      <c r="AH33" s="75"/>
      <c r="AI33" s="49">
        <f>+AE33/AA33</f>
        <v>1</v>
      </c>
      <c r="AJ33" s="76"/>
      <c r="AK33" s="76"/>
      <c r="AL33" s="74">
        <f>+AG33/AC33</f>
        <v>0.69663325946775123</v>
      </c>
      <c r="AM33" s="75"/>
      <c r="AN33" s="75"/>
      <c r="AO33" s="75"/>
      <c r="AP33" s="75"/>
      <c r="AQ33" s="75"/>
      <c r="AR33" s="75"/>
      <c r="AV33" s="18"/>
      <c r="BB33" s="24"/>
    </row>
    <row r="34" spans="3:54" ht="25.5" customHeight="1" x14ac:dyDescent="0.25">
      <c r="D34" s="73" t="s">
        <v>59</v>
      </c>
      <c r="E34" s="73"/>
      <c r="F34" s="73"/>
      <c r="G34" s="73"/>
      <c r="H34" s="73"/>
      <c r="I34" s="73"/>
      <c r="J34" s="73"/>
      <c r="K34" s="73"/>
      <c r="L34" s="73"/>
      <c r="AF34" s="19"/>
      <c r="AG34" s="19"/>
      <c r="AK34" s="7"/>
      <c r="AL34" s="6"/>
      <c r="AV34" s="6"/>
      <c r="AX34" s="10"/>
    </row>
    <row r="35" spans="3:54" s="4" customFormat="1" x14ac:dyDescent="0.25">
      <c r="AK35" s="18"/>
      <c r="AV35" s="7"/>
    </row>
    <row r="36" spans="3:54" ht="17.100000000000001" customHeight="1" x14ac:dyDescent="0.25">
      <c r="D36" s="34" t="s">
        <v>63</v>
      </c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V36" s="22"/>
    </row>
    <row r="38" spans="3:54" ht="29.45" customHeight="1" x14ac:dyDescent="0.25">
      <c r="L38" s="81" t="s">
        <v>32</v>
      </c>
      <c r="M38" s="31"/>
      <c r="N38" s="31"/>
      <c r="O38" s="31"/>
      <c r="P38" s="31"/>
      <c r="Q38" s="31"/>
      <c r="R38" s="31"/>
      <c r="S38" s="31"/>
      <c r="T38" s="31"/>
      <c r="V38" s="81" t="s">
        <v>38</v>
      </c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</row>
    <row r="39" spans="3:54" ht="18" customHeight="1" x14ac:dyDescent="0.25">
      <c r="L39" s="35" t="s">
        <v>33</v>
      </c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</row>
    <row r="40" spans="3:54" s="25" customFormat="1" ht="100.5" customHeight="1" x14ac:dyDescent="0.25">
      <c r="L40" s="46" t="s">
        <v>41</v>
      </c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</row>
    <row r="41" spans="3:54" ht="70.5" customHeight="1" x14ac:dyDescent="0.25">
      <c r="L41" s="46" t="s">
        <v>60</v>
      </c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</row>
    <row r="42" spans="3:54" ht="21.75" customHeight="1" x14ac:dyDescent="0.25">
      <c r="L42" s="35" t="s">
        <v>34</v>
      </c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</row>
    <row r="43" spans="3:54" ht="72" customHeight="1" x14ac:dyDescent="0.25">
      <c r="K43" s="46" t="s">
        <v>61</v>
      </c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</row>
    <row r="44" spans="3:54" ht="18" customHeight="1" x14ac:dyDescent="0.25">
      <c r="C44" s="34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</row>
    <row r="45" spans="3:54" ht="21" customHeight="1" x14ac:dyDescent="0.25"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W45" s="18"/>
    </row>
    <row r="46" spans="3:54" ht="29.25" customHeight="1" x14ac:dyDescent="0.25">
      <c r="E46" s="30" t="s">
        <v>18</v>
      </c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W46" s="18"/>
    </row>
    <row r="47" spans="3:54" x14ac:dyDescent="0.25">
      <c r="L47" s="23"/>
      <c r="M47" s="23"/>
      <c r="N47" s="23"/>
      <c r="O47" s="23"/>
      <c r="P47" s="23"/>
      <c r="Q47" s="23"/>
      <c r="R47" s="23"/>
      <c r="S47" s="23"/>
      <c r="T47" s="23"/>
      <c r="AW47" s="18"/>
    </row>
    <row r="48" spans="3:54" x14ac:dyDescent="0.25">
      <c r="L48" s="23"/>
      <c r="M48" s="23"/>
      <c r="N48" s="23"/>
      <c r="O48" s="23"/>
      <c r="P48" s="23"/>
      <c r="Q48" s="23"/>
      <c r="R48" s="23"/>
      <c r="S48" s="23"/>
      <c r="T48" s="23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8"/>
      <c r="AG48" s="8"/>
      <c r="AH48" s="8"/>
      <c r="AI48" s="8"/>
      <c r="AW48" s="18"/>
      <c r="AX48" s="7"/>
      <c r="AZ48" s="24"/>
    </row>
    <row r="49" spans="12:53" x14ac:dyDescent="0.25">
      <c r="L49" s="32"/>
      <c r="M49" s="32"/>
      <c r="N49" s="32"/>
      <c r="O49" s="32"/>
      <c r="P49" s="32"/>
      <c r="Q49" s="32"/>
      <c r="R49" s="32"/>
      <c r="S49" s="32"/>
      <c r="T49" s="32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33" t="s">
        <v>43</v>
      </c>
      <c r="AG49" s="33"/>
      <c r="AH49" s="9"/>
      <c r="AI49" s="8"/>
      <c r="AW49" s="18"/>
      <c r="AZ49" s="7"/>
    </row>
    <row r="50" spans="12:53" x14ac:dyDescent="0.25">
      <c r="L50" s="32"/>
      <c r="M50" s="32"/>
      <c r="N50" s="32"/>
      <c r="O50" s="32"/>
      <c r="P50" s="32"/>
      <c r="Q50" s="32"/>
      <c r="R50" s="32"/>
      <c r="S50" s="32"/>
      <c r="T50" s="32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33" t="s">
        <v>44</v>
      </c>
      <c r="AG50" s="33"/>
      <c r="AH50" s="33"/>
      <c r="AI50" s="8"/>
      <c r="AW50" s="27"/>
    </row>
    <row r="51" spans="12:53" x14ac:dyDescent="0.25">
      <c r="L51" s="32"/>
      <c r="M51" s="32"/>
      <c r="N51" s="32"/>
      <c r="O51" s="32"/>
      <c r="P51" s="32"/>
      <c r="Q51" s="32"/>
      <c r="R51" s="32"/>
      <c r="S51" s="32"/>
      <c r="T51" s="32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33" t="s">
        <v>45</v>
      </c>
      <c r="AG51" s="33"/>
      <c r="AH51" s="9"/>
      <c r="AI51" s="8"/>
      <c r="AW51" s="27"/>
    </row>
    <row r="52" spans="12:53" x14ac:dyDescent="0.25">
      <c r="L52" s="23"/>
      <c r="M52" s="23"/>
      <c r="N52" s="23"/>
      <c r="O52" s="23"/>
      <c r="P52" s="23"/>
      <c r="Q52" s="23"/>
      <c r="R52" s="23"/>
      <c r="S52" s="23"/>
      <c r="T52" s="23"/>
      <c r="AF52" s="9"/>
      <c r="AG52" s="9"/>
      <c r="AH52" s="9"/>
      <c r="AI52" s="8"/>
      <c r="AW52" s="18"/>
    </row>
    <row r="53" spans="12:53" x14ac:dyDescent="0.25">
      <c r="AW53" s="27"/>
      <c r="BA53" s="24"/>
    </row>
    <row r="54" spans="12:53" x14ac:dyDescent="0.25">
      <c r="AW54" s="18"/>
    </row>
    <row r="55" spans="12:53" x14ac:dyDescent="0.25">
      <c r="AW55" s="27"/>
    </row>
    <row r="56" spans="12:53" x14ac:dyDescent="0.25">
      <c r="AW56" s="27"/>
    </row>
    <row r="57" spans="12:53" x14ac:dyDescent="0.25">
      <c r="AW57" s="18"/>
    </row>
    <row r="58" spans="12:53" x14ac:dyDescent="0.25">
      <c r="AW58" s="27"/>
    </row>
    <row r="59" spans="12:53" x14ac:dyDescent="0.25">
      <c r="AW59" s="27"/>
    </row>
    <row r="60" spans="12:53" x14ac:dyDescent="0.25">
      <c r="AW60" s="27"/>
    </row>
    <row r="61" spans="12:53" x14ac:dyDescent="0.25">
      <c r="AW61" s="18"/>
    </row>
    <row r="62" spans="12:53" x14ac:dyDescent="0.25">
      <c r="AW62" s="27"/>
    </row>
    <row r="63" spans="12:53" x14ac:dyDescent="0.25">
      <c r="AW63" s="18"/>
    </row>
    <row r="64" spans="12:53" x14ac:dyDescent="0.25">
      <c r="AW64" s="18"/>
    </row>
    <row r="66" spans="49:55" ht="82.5" customHeight="1" x14ac:dyDescent="0.25">
      <c r="AW66" s="28"/>
      <c r="AX66" s="28"/>
      <c r="AY66" s="28"/>
      <c r="AZ66" s="28"/>
      <c r="BA66" s="28"/>
      <c r="BB66" s="28"/>
      <c r="BC66" s="28"/>
    </row>
    <row r="67" spans="49:55" s="26" customFormat="1" ht="39.75" customHeight="1" x14ac:dyDescent="0.25">
      <c r="AW67" s="29"/>
      <c r="AX67" s="29"/>
      <c r="AY67" s="29"/>
      <c r="AZ67" s="29"/>
      <c r="BA67" s="29"/>
      <c r="BB67" s="29"/>
      <c r="BC67" s="29"/>
    </row>
    <row r="73" spans="49:55" x14ac:dyDescent="0.25">
      <c r="AX73" s="1">
        <f>100-61-21</f>
        <v>18</v>
      </c>
    </row>
  </sheetData>
  <mergeCells count="85">
    <mergeCell ref="D34:L34"/>
    <mergeCell ref="L40:AL40"/>
    <mergeCell ref="AL33:AR33"/>
    <mergeCell ref="AG33:AH33"/>
    <mergeCell ref="AI33:AK33"/>
    <mergeCell ref="D33:L33"/>
    <mergeCell ref="M33:S33"/>
    <mergeCell ref="L38:T38"/>
    <mergeCell ref="V38:AR38"/>
    <mergeCell ref="D36:AR36"/>
    <mergeCell ref="L39:AR39"/>
    <mergeCell ref="T33:V33"/>
    <mergeCell ref="W33:Z33"/>
    <mergeCell ref="AA33:AB33"/>
    <mergeCell ref="L41:AS41"/>
    <mergeCell ref="K43:AT43"/>
    <mergeCell ref="C44:AS44"/>
    <mergeCell ref="E46:AT46"/>
    <mergeCell ref="F45:AL45"/>
    <mergeCell ref="L42:AT42"/>
    <mergeCell ref="D32:L32"/>
    <mergeCell ref="M32:S32"/>
    <mergeCell ref="T32:V32"/>
    <mergeCell ref="W32:Z32"/>
    <mergeCell ref="AA32:AB32"/>
    <mergeCell ref="AI32:AK32"/>
    <mergeCell ref="AL32:AR32"/>
    <mergeCell ref="AC33:AD33"/>
    <mergeCell ref="AE33:AF33"/>
    <mergeCell ref="AC32:AD32"/>
    <mergeCell ref="AE32:AF32"/>
    <mergeCell ref="AG32:AH32"/>
    <mergeCell ref="T31:Z31"/>
    <mergeCell ref="AA31:AD31"/>
    <mergeCell ref="AE31:AH31"/>
    <mergeCell ref="D31:L31"/>
    <mergeCell ref="M31:S31"/>
    <mergeCell ref="AI31:AR31"/>
    <mergeCell ref="J19:AP19"/>
    <mergeCell ref="J20:AR20"/>
    <mergeCell ref="X26:AC26"/>
    <mergeCell ref="AD26:AG26"/>
    <mergeCell ref="AH26:AR26"/>
    <mergeCell ref="X27:AC27"/>
    <mergeCell ref="AD27:AG27"/>
    <mergeCell ref="AH27:AR27"/>
    <mergeCell ref="D25:AR25"/>
    <mergeCell ref="D26:W26"/>
    <mergeCell ref="D27:W27"/>
    <mergeCell ref="D22:AR22"/>
    <mergeCell ref="D24:AL24"/>
    <mergeCell ref="D29:AR29"/>
    <mergeCell ref="D30:AL30"/>
    <mergeCell ref="L51:T51"/>
    <mergeCell ref="AF51:AG51"/>
    <mergeCell ref="B1:AM1"/>
    <mergeCell ref="B2:O2"/>
    <mergeCell ref="R2:AL2"/>
    <mergeCell ref="B3:O3"/>
    <mergeCell ref="P3:AO3"/>
    <mergeCell ref="B4:O4"/>
    <mergeCell ref="P4:AM4"/>
    <mergeCell ref="C5:AM5"/>
    <mergeCell ref="D6:AP6"/>
    <mergeCell ref="J16:X16"/>
    <mergeCell ref="Z16:AP16"/>
    <mergeCell ref="J17:AP17"/>
    <mergeCell ref="J18:AP18"/>
    <mergeCell ref="C8:AP8"/>
    <mergeCell ref="AW66:BC66"/>
    <mergeCell ref="AW67:BC67"/>
    <mergeCell ref="B7:AM7"/>
    <mergeCell ref="L49:T49"/>
    <mergeCell ref="AF49:AG49"/>
    <mergeCell ref="L50:T50"/>
    <mergeCell ref="AF50:AH50"/>
    <mergeCell ref="C9:AP9"/>
    <mergeCell ref="E10:AP10"/>
    <mergeCell ref="I11:N11"/>
    <mergeCell ref="S11:AP11"/>
    <mergeCell ref="I12:N12"/>
    <mergeCell ref="Q12:AO12"/>
    <mergeCell ref="I13:AO13"/>
    <mergeCell ref="G14:AO14"/>
    <mergeCell ref="E15:AP15"/>
  </mergeCells>
  <pageMargins left="0.5" right="0" top="0.19685" bottom="0.790599606299213" header="0.19685" footer="0.19685"/>
  <pageSetup scale="70" orientation="portrait" r:id="rId1"/>
  <headerFooter alignWithMargins="0"/>
  <rowBreaks count="1" manualBreakCount="1">
    <brk id="3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1F9534A0C3964480EE09E9FE58FF7A" ma:contentTypeVersion="8" ma:contentTypeDescription="Crear nuevo documento." ma:contentTypeScope="" ma:versionID="3a96aa26d1feff4b24251d6fac6355f4">
  <xsd:schema xmlns:xsd="http://www.w3.org/2001/XMLSchema" xmlns:xs="http://www.w3.org/2001/XMLSchema" xmlns:p="http://schemas.microsoft.com/office/2006/metadata/properties" xmlns:ns3="3c98ddb9-90c0-48ef-9243-c22aa00422d8" targetNamespace="http://schemas.microsoft.com/office/2006/metadata/properties" ma:root="true" ma:fieldsID="b86131cad7781c122111fc4c7b8fc23c" ns3:_="">
    <xsd:import namespace="3c98ddb9-90c0-48ef-9243-c22aa00422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8ddb9-90c0-48ef-9243-c22aa00422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8807E28-8AE9-4AB3-9DFD-BD607154B3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98ddb9-90c0-48ef-9243-c22aa00422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C4A9864-2236-4A4A-91D9-E59176DD1E5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6D02C2-62DE-4FE3-BCA3-10CD2A4D16E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3c98ddb9-90c0-48ef-9243-c22aa00422d8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T2 2022</vt:lpstr>
      <vt:lpstr>'T2 2022'!Print_Area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 Helen Mateo</dc:creator>
  <cp:lastModifiedBy>Eddy Aybar</cp:lastModifiedBy>
  <cp:lastPrinted>2022-07-08T14:52:03Z</cp:lastPrinted>
  <dcterms:created xsi:type="dcterms:W3CDTF">2019-01-23T20:16:43Z</dcterms:created>
  <dcterms:modified xsi:type="dcterms:W3CDTF">2022-07-12T18:49:08Z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0x010100861F9534A0C3964480EE09E9FE58FF7A</vt:lpwstr>
  </property>
</Properties>
</file>